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fazmg-my.sharepoint.com/personal/alexandro_novais_fazenda_mg_gov_br/Documents/Documentos/Publicações do site da SEF/"/>
    </mc:Choice>
  </mc:AlternateContent>
  <xr:revisionPtr revIDLastSave="0" documentId="8_{74197ED0-D1D8-47E8-AB0F-767EDD03A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" sheetId="1" r:id="rId1"/>
  </sheets>
  <definedNames>
    <definedName name="_xlnm._FilterDatabase" localSheetId="0" hidden="1">TOTAL!$A$2:$O$156</definedName>
    <definedName name="_xlnm.Print_Titles" localSheetId="0">TOTAL!$1:$2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6" i="1" l="1"/>
  <c r="O39" i="1"/>
  <c r="K156" i="1"/>
  <c r="J39" i="1"/>
  <c r="J156" i="1"/>
  <c r="N156" i="1" l="1"/>
  <c r="M156" i="1"/>
  <c r="M39" i="1"/>
  <c r="L156" i="1"/>
  <c r="J157" i="1"/>
  <c r="E39" i="1"/>
  <c r="F39" i="1"/>
  <c r="G39" i="1"/>
  <c r="H39" i="1"/>
  <c r="I39" i="1"/>
  <c r="I157" i="1" s="1"/>
  <c r="I156" i="1"/>
  <c r="E156" i="1"/>
  <c r="F156" i="1"/>
  <c r="G156" i="1"/>
  <c r="H156" i="1"/>
  <c r="D156" i="1" l="1"/>
  <c r="E157" i="1" l="1"/>
  <c r="F157" i="1"/>
  <c r="G157" i="1" l="1"/>
  <c r="L39" i="1"/>
  <c r="L157" i="1" s="1"/>
  <c r="M157" i="1"/>
  <c r="N39" i="1"/>
  <c r="N157" i="1" s="1"/>
  <c r="O157" i="1"/>
  <c r="D39" i="1"/>
  <c r="D157" i="1" s="1"/>
  <c r="H157" i="1"/>
  <c r="K39" i="1"/>
  <c r="K157" i="1" s="1"/>
</calcChain>
</file>

<file path=xl/sharedStrings.xml><?xml version="1.0" encoding="utf-8"?>
<sst xmlns="http://schemas.openxmlformats.org/spreadsheetml/2006/main" count="475" uniqueCount="325">
  <si>
    <t>Cod_Receita</t>
  </si>
  <si>
    <t>Descrição Receita</t>
  </si>
  <si>
    <t>Valor JANEIRO</t>
  </si>
  <si>
    <t>DA-NOTIFIC. ICMS SIMPLES NACIONAL</t>
  </si>
  <si>
    <t>DA-FUNDO ERRADICACAO MISERIA - FEM</t>
  </si>
  <si>
    <t>DA MULTA MORA ICMS-NOT.SIMPLES NAC.</t>
  </si>
  <si>
    <t>DA - M.REV.ICMS SIMPLES NACIONAL</t>
  </si>
  <si>
    <t>DA-MMS/FUNDO ERRAD MISERIA  ELETRON</t>
  </si>
  <si>
    <t>DA - JUROS ICMS SIMPLES NACIONAL</t>
  </si>
  <si>
    <t>DA-JUROS S/FUNDO ERRAD MISERIA-FEM</t>
  </si>
  <si>
    <t>DA ICMS</t>
  </si>
  <si>
    <t>DA MULTA ISOLADA ICMS</t>
  </si>
  <si>
    <t>DA ICMS ST</t>
  </si>
  <si>
    <t>DA ICMS-DIF.ALIQUOTA</t>
  </si>
  <si>
    <t>DA ICMS ST - ENTRADA</t>
  </si>
  <si>
    <t>DA MULTA ISOLADA ICMS ART.55</t>
  </si>
  <si>
    <t>DA MULTA MORA ICMS</t>
  </si>
  <si>
    <t>DA MULTA MORA ICMS ST</t>
  </si>
  <si>
    <t>DA MULTA M.ICMS NAO CONTENC ELETRON</t>
  </si>
  <si>
    <t>DA MULTA REV ICMS</t>
  </si>
  <si>
    <t>DA MULTA MORA ICMS-AUTO DENUNCIA</t>
  </si>
  <si>
    <t>DA MULTA REV.EM DOBRO S/ICMS</t>
  </si>
  <si>
    <t>DA MULTA REV.DIF.ALIQUOTA</t>
  </si>
  <si>
    <t>DA MULTA REV ICMS ST/ENTRADA</t>
  </si>
  <si>
    <t>DA MULTA M.ICMS.ST NAO CONTENC.ELET</t>
  </si>
  <si>
    <t>DA JUROS ICMS</t>
  </si>
  <si>
    <t>DA JUROS M.ISOLADA ICMS ART55</t>
  </si>
  <si>
    <t>DA.MULTA MORA IPVA NAO CONTENC ELET</t>
  </si>
  <si>
    <t>DA IPVA</t>
  </si>
  <si>
    <t>DA MULTA MORA IPVA</t>
  </si>
  <si>
    <t>DA MULTA REV.IPVA</t>
  </si>
  <si>
    <t>DA JUROS SOBRE IPVA</t>
  </si>
  <si>
    <t>DA MULTA ISOLADA ITCD</t>
  </si>
  <si>
    <t>DA ITCD</t>
  </si>
  <si>
    <t>DA MULTA MORA ITCD</t>
  </si>
  <si>
    <t>DA MULTA REV.ITCD</t>
  </si>
  <si>
    <t>DA JUROS ITCD</t>
  </si>
  <si>
    <t>DA JR ICMS CONSUMIDOR FINAL EC/87</t>
  </si>
  <si>
    <t>DA MM ICMS CONTRIBUINTE FINAL EC/87</t>
  </si>
  <si>
    <t>DA ICMS CONSUMIDOR FINAL EC/87</t>
  </si>
  <si>
    <t>DA MM S/FUNDO COMB.POBREZA EC/87</t>
  </si>
  <si>
    <t>DA FUNDO COMBATE POBREZA EC/87</t>
  </si>
  <si>
    <t>DA-MM S/FUNDO ERRAD MISERIA - FEM</t>
  </si>
  <si>
    <t>DA MULTA REV.FEM-NOTIFICACAO</t>
  </si>
  <si>
    <t>Natureza</t>
  </si>
  <si>
    <t>DIVIDA ATIVA DE ICMS</t>
  </si>
  <si>
    <t>DA TAXA SEG.PUBLICA/PMMG</t>
  </si>
  <si>
    <t>DIVIDA ATIVA OUTROS</t>
  </si>
  <si>
    <t>DA  REC.JUD.CUSTAS EMOLUMENTOS</t>
  </si>
  <si>
    <t>DA - TAXA FLORESTAL</t>
  </si>
  <si>
    <t>DA TAXA DE INCENDIO</t>
  </si>
  <si>
    <t>DA TAXA SEG PUBLICA/CBMMG</t>
  </si>
  <si>
    <t>DA TAXA FISC.AMBIENTAL-FEAM</t>
  </si>
  <si>
    <t>DA TAXA FISCALIZACAO JUDICIARIA</t>
  </si>
  <si>
    <t>DA MULTA MORA TAXA INCENDIO</t>
  </si>
  <si>
    <t>DA MULTA M.TAXA FISC AMB-FEAM</t>
  </si>
  <si>
    <t>DA MULTA MORA TAXA FISC.JUDICIARIA</t>
  </si>
  <si>
    <t>DA TAXA JUDICIARIA</t>
  </si>
  <si>
    <t>DA MULTA REV.TAXA SEG.PUB/PMMG</t>
  </si>
  <si>
    <t>DA JUROS TAXA SEG PUB/PMMG</t>
  </si>
  <si>
    <t>DA JUROS REC.JUD.CUSTAS EMOLUMENTOS</t>
  </si>
  <si>
    <t>DA JUROS TAXA FLORESTAL</t>
  </si>
  <si>
    <t>DA JUROS TAXA DE INCENDIO</t>
  </si>
  <si>
    <t>DA JUROS TAXA SEG PUB/CBMMG</t>
  </si>
  <si>
    <t>DA JUROS TAXA FISC AMBIENTAL-FEAM</t>
  </si>
  <si>
    <t>DA JUROS TAXA FISCALIZ.JUDICIARIA</t>
  </si>
  <si>
    <t>DA JUROS SOBRE REC JUIZADO ESPECIAL</t>
  </si>
  <si>
    <t>DA RECEITAS DO JUIZADO ESPECIAL</t>
  </si>
  <si>
    <t>DA MULTA POR SENTENCA JUDICIAL</t>
  </si>
  <si>
    <t>DA JUROS MULTA SENTENCA JUDICIAL</t>
  </si>
  <si>
    <t>DA FUNDO PENIT ESTAD REC PROPRIA</t>
  </si>
  <si>
    <t>DA JUROS FUNDO PENIT ESTAD REC PROP</t>
  </si>
  <si>
    <t>DA TAXAS</t>
  </si>
  <si>
    <t>DA MULTA INFR LEG AMB FEAM</t>
  </si>
  <si>
    <t>DA MI S/OPER.C/ME</t>
  </si>
  <si>
    <t>DA TAXA DER TRANSP.INTERMUN.-TGO</t>
  </si>
  <si>
    <t>DA MULTA INFR LEG AMB-IEF</t>
  </si>
  <si>
    <t>DA RECEITAS DIVERSAS TJMG</t>
  </si>
  <si>
    <t>DA MULTA REV.TAXAS</t>
  </si>
  <si>
    <t>DA MR TAXA DER-TRANSP.INTERMUNICIP</t>
  </si>
  <si>
    <t>DA MULTA REV.TAXA FLORESTAL</t>
  </si>
  <si>
    <t>DA MULTA REV.TAXA INCENDIO</t>
  </si>
  <si>
    <t>DA MULTA REV.TAXA SEG PUB/CBMMG</t>
  </si>
  <si>
    <t>DA JUROS TAXA JUDICIARIA</t>
  </si>
  <si>
    <t>DA JUROS TAXAS</t>
  </si>
  <si>
    <t>DA JUROS TAXA DER TRANSP.INTERMUNIC</t>
  </si>
  <si>
    <t>DA JUROS S/RECEITAS DIVERSAS TJMG</t>
  </si>
  <si>
    <t>DA MULTA M TAXA INCENDIO NAO CONTEN</t>
  </si>
  <si>
    <t>DA MULTA ISOLADA-TAXA FISC JUDIC.</t>
  </si>
  <si>
    <t>DA MR TAXA FISC.AMBIENTAL-FEAM</t>
  </si>
  <si>
    <t>DA MULTA REV.TAXA FISC JUDICIARIA</t>
  </si>
  <si>
    <t>DA JUROS MULTA ISOLADA-TFJ</t>
  </si>
  <si>
    <t>DIVIDA ATIVA DE ICMS Total</t>
  </si>
  <si>
    <t>DIVIDA ATIVA OUTROS Total</t>
  </si>
  <si>
    <t>Total Geral</t>
  </si>
  <si>
    <t>DA MULTA TAXA DER TRANSP.INTERMUNIC</t>
  </si>
  <si>
    <t>0820-1</t>
  </si>
  <si>
    <t>0848-2</t>
  </si>
  <si>
    <t>0849-0</t>
  </si>
  <si>
    <t>0851-6</t>
  </si>
  <si>
    <t>0855-7</t>
  </si>
  <si>
    <t>0857-3</t>
  </si>
  <si>
    <t>0860-7</t>
  </si>
  <si>
    <t>0881-3</t>
  </si>
  <si>
    <t>0882-1</t>
  </si>
  <si>
    <t>0899-5</t>
  </si>
  <si>
    <t>0900-1</t>
  </si>
  <si>
    <t>0901-9</t>
  </si>
  <si>
    <t>0909-2</t>
  </si>
  <si>
    <t>0912-6</t>
  </si>
  <si>
    <t>0913-4</t>
  </si>
  <si>
    <t>0921-7</t>
  </si>
  <si>
    <t>0929-0</t>
  </si>
  <si>
    <t>0940-7</t>
  </si>
  <si>
    <t>0941-5</t>
  </si>
  <si>
    <t>0960-5</t>
  </si>
  <si>
    <t>0961-3</t>
  </si>
  <si>
    <t>0963-9</t>
  </si>
  <si>
    <t>0964-7</t>
  </si>
  <si>
    <t>0980-3</t>
  </si>
  <si>
    <t>0981-1</t>
  </si>
  <si>
    <t>8028-3</t>
  </si>
  <si>
    <t>8029-1</t>
  </si>
  <si>
    <t>8030-9</t>
  </si>
  <si>
    <t>8045-7</t>
  </si>
  <si>
    <t>DA MULTA MORA AUTO DENUNC- DIFAL</t>
  </si>
  <si>
    <t>8054-9</t>
  </si>
  <si>
    <t>DA FEM OPERACAO PROPRIA</t>
  </si>
  <si>
    <t>8057-2</t>
  </si>
  <si>
    <t>DA JUROS FEM OPER PROPRIA</t>
  </si>
  <si>
    <t>8058-0</t>
  </si>
  <si>
    <t>DA MM NAO CONT ELETR. FEM OP</t>
  </si>
  <si>
    <t>0802-9</t>
  </si>
  <si>
    <t>0803-7</t>
  </si>
  <si>
    <t>0805-2</t>
  </si>
  <si>
    <t>0806-0</t>
  </si>
  <si>
    <t>0807-8</t>
  </si>
  <si>
    <t>0809-4</t>
  </si>
  <si>
    <t>0812-8</t>
  </si>
  <si>
    <t>0816-9</t>
  </si>
  <si>
    <t>0826-8</t>
  </si>
  <si>
    <t>0831-8</t>
  </si>
  <si>
    <t>0835-9</t>
  </si>
  <si>
    <t>0840-9</t>
  </si>
  <si>
    <t>0842-5</t>
  </si>
  <si>
    <t>0858-1</t>
  </si>
  <si>
    <t>0862-3</t>
  </si>
  <si>
    <t>0863-1</t>
  </si>
  <si>
    <t>0865-6</t>
  </si>
  <si>
    <t>0866-4</t>
  </si>
  <si>
    <t>0868-0</t>
  </si>
  <si>
    <t>0871-4</t>
  </si>
  <si>
    <t>0875-5</t>
  </si>
  <si>
    <t>0886-2</t>
  </si>
  <si>
    <t>0887-0</t>
  </si>
  <si>
    <t>0889-6</t>
  </si>
  <si>
    <t>0894-6</t>
  </si>
  <si>
    <t>0896-1</t>
  </si>
  <si>
    <t>0897-9</t>
  </si>
  <si>
    <t>0902-7</t>
  </si>
  <si>
    <t>0903-5</t>
  </si>
  <si>
    <t>0905-0</t>
  </si>
  <si>
    <t>0907-6</t>
  </si>
  <si>
    <t>0911-8</t>
  </si>
  <si>
    <t>0914-2</t>
  </si>
  <si>
    <t>0916-7</t>
  </si>
  <si>
    <t>0918-3</t>
  </si>
  <si>
    <t>0923-3</t>
  </si>
  <si>
    <t>0931-6</t>
  </si>
  <si>
    <t>0932-4</t>
  </si>
  <si>
    <t>0936-5</t>
  </si>
  <si>
    <t>0937-3</t>
  </si>
  <si>
    <t>0939-9</t>
  </si>
  <si>
    <t>0943-1</t>
  </si>
  <si>
    <t>0945-6</t>
  </si>
  <si>
    <t>0947-2</t>
  </si>
  <si>
    <t>0951-4</t>
  </si>
  <si>
    <t>0952-2</t>
  </si>
  <si>
    <t>0954-8</t>
  </si>
  <si>
    <t>0957-1</t>
  </si>
  <si>
    <t>0965-4</t>
  </si>
  <si>
    <t>0968-8</t>
  </si>
  <si>
    <t>0969-6</t>
  </si>
  <si>
    <t>0970-4</t>
  </si>
  <si>
    <t>0982-9</t>
  </si>
  <si>
    <t>0983-7</t>
  </si>
  <si>
    <t>0985-2</t>
  </si>
  <si>
    <t>0991-0</t>
  </si>
  <si>
    <t>0992-8</t>
  </si>
  <si>
    <t>0996-9</t>
  </si>
  <si>
    <t>0999-3</t>
  </si>
  <si>
    <t>8046-5</t>
  </si>
  <si>
    <t>DA MULTA ISOL ICMS ART.54-6763</t>
  </si>
  <si>
    <t>8047-3</t>
  </si>
  <si>
    <t>DA JUROS MI ICMS ART 54 6763/75</t>
  </si>
  <si>
    <t>0845-8</t>
  </si>
  <si>
    <t>0854-0</t>
  </si>
  <si>
    <t>DA TAXA FISC REC MINERARIOS TFRM</t>
  </si>
  <si>
    <t>DA MULTA MORA TFRM</t>
  </si>
  <si>
    <t>0890-4</t>
  </si>
  <si>
    <t>DA JUROS TFRM</t>
  </si>
  <si>
    <t>0813-6</t>
  </si>
  <si>
    <t>0832-6</t>
  </si>
  <si>
    <t>0872-2</t>
  </si>
  <si>
    <t>0906-8</t>
  </si>
  <si>
    <t>0986-0</t>
  </si>
  <si>
    <t>DA TAXA FISC.AMBIENTAL-IEF</t>
  </si>
  <si>
    <t>DA MULTA M.TAXA FISC.AMBIENTAL-IEF</t>
  </si>
  <si>
    <t>DA JUROS TAXA FISC.AMBIENTAL-IEF</t>
  </si>
  <si>
    <t>DA RECEITAS DIVERSAS</t>
  </si>
  <si>
    <t>DA JUROS S/REC. DIVERSAS</t>
  </si>
  <si>
    <t>0811-0</t>
  </si>
  <si>
    <t>0870-6</t>
  </si>
  <si>
    <t>0956-3</t>
  </si>
  <si>
    <t>8048-1</t>
  </si>
  <si>
    <t>8049-9</t>
  </si>
  <si>
    <t>DA TFDR</t>
  </si>
  <si>
    <t>DA JUROS TFDR</t>
  </si>
  <si>
    <t>DA MULTA REVALIDACAO TFDR</t>
  </si>
  <si>
    <t>DA MI ICMS - MEI -ART.54 6753/75</t>
  </si>
  <si>
    <t>DA JUROS MI ICMS-MEI-ART.54 6753</t>
  </si>
  <si>
    <t>0883-9</t>
  </si>
  <si>
    <t>DA MM TFDR NAO CONTENCIOSO ELETRONI</t>
  </si>
  <si>
    <t>DA FEM MULTA REVALIDACAO OP</t>
  </si>
  <si>
    <t>8056-4</t>
  </si>
  <si>
    <t>DA JUROS MULTAS FEAM</t>
  </si>
  <si>
    <t>8002-8</t>
  </si>
  <si>
    <t>8003-6</t>
  </si>
  <si>
    <t>DA MULTAS FEAM</t>
  </si>
  <si>
    <t>0836-7</t>
  </si>
  <si>
    <t>0925-8</t>
  </si>
  <si>
    <t>0994-4</t>
  </si>
  <si>
    <t>8021-8</t>
  </si>
  <si>
    <t>8023-4</t>
  </si>
  <si>
    <t>8072-1</t>
  </si>
  <si>
    <t>DA JUROS MORA DIVIDA ATIVA SEMAD</t>
  </si>
  <si>
    <t>DA - JR MULTA LEI 7772/80-DN74</t>
  </si>
  <si>
    <t xml:space="preserve">DA - MULTA LEI 7772/80-DN74-IEF </t>
  </si>
  <si>
    <t>DA JUROS TAXA NOTIFICACAO</t>
  </si>
  <si>
    <t>DA MULTA MORA TAXAS</t>
  </si>
  <si>
    <t xml:space="preserve">DA MULTA MORA TAXAS-NOTIFICACAO </t>
  </si>
  <si>
    <t>8070-5</t>
  </si>
  <si>
    <t>DA TAXA DE EXPEDIENTE SEMAD</t>
  </si>
  <si>
    <t>8009-3</t>
  </si>
  <si>
    <t>DA JUROS MULTA LEI FLORESTAL-IEF</t>
  </si>
  <si>
    <t>8011-9</t>
  </si>
  <si>
    <t>DA MULTAS LEI FLORESTAL IEF</t>
  </si>
  <si>
    <t>8024-2</t>
  </si>
  <si>
    <t>8006-9</t>
  </si>
  <si>
    <t>8008-5</t>
  </si>
  <si>
    <t>8026-7</t>
  </si>
  <si>
    <t xml:space="preserve">DA JUROS MULTAS IGAM      </t>
  </si>
  <si>
    <t xml:space="preserve">DA MULTAS DIVERSAS - IGAM </t>
  </si>
  <si>
    <t>DA MULTA DE FAUNA IEF</t>
  </si>
  <si>
    <t xml:space="preserve">DA JRS MULTA DE FAUNA - IEF </t>
  </si>
  <si>
    <t>8012-7</t>
  </si>
  <si>
    <t>8014-3</t>
  </si>
  <si>
    <t>DA MULTAS LEI DE PESCA - IEF</t>
  </si>
  <si>
    <t>DA JUROS MULTAS LEI PESCA -IEF</t>
  </si>
  <si>
    <t>Valor FEVEREIRO</t>
  </si>
  <si>
    <t>8067-1</t>
  </si>
  <si>
    <t>8069-7</t>
  </si>
  <si>
    <t xml:space="preserve">DA MULTA DECISAO JUDICIAL      </t>
  </si>
  <si>
    <t>DA JUROS MULTA DECISAO JUDICIAL</t>
  </si>
  <si>
    <t>Valor MARÇO</t>
  </si>
  <si>
    <t>Valor ABRIL</t>
  </si>
  <si>
    <t>Valor MAIO</t>
  </si>
  <si>
    <t>Valor JUNHO</t>
  </si>
  <si>
    <t>Valor JULHO</t>
  </si>
  <si>
    <t>Valor AGOSTO</t>
  </si>
  <si>
    <t>Valor SETEMBRO</t>
  </si>
  <si>
    <t>8073-9</t>
  </si>
  <si>
    <t>DA MUL REV DOBRO FEM NOTIFICACAO</t>
  </si>
  <si>
    <t>Valor OUTUBRO</t>
  </si>
  <si>
    <t>Valor NOVEMBRO</t>
  </si>
  <si>
    <t>Valor DEZEMBRO</t>
  </si>
  <si>
    <t>DA MULTA MORA - FCP</t>
  </si>
  <si>
    <t>0879-7</t>
  </si>
  <si>
    <t>DA MULTA REVALIDACAO TFRM-NOTIFIC</t>
  </si>
  <si>
    <t>8015-0</t>
  </si>
  <si>
    <t>8017-6</t>
  </si>
  <si>
    <t xml:space="preserve">DA JM REPOSICAO FLORESTAL IEF </t>
  </si>
  <si>
    <t>DA - REPOSICAO FLORESTAL - IEF</t>
  </si>
  <si>
    <t>0823-5</t>
  </si>
  <si>
    <t>0853-2</t>
  </si>
  <si>
    <t>0885-4</t>
  </si>
  <si>
    <t>0979-5</t>
  </si>
  <si>
    <t>DA MULTA MORA REC. DIVERSAS TJMG</t>
  </si>
  <si>
    <t>DA MULTA MORA REC JUIZADO ESPECIAL</t>
  </si>
  <si>
    <t>DA MULTA MORA TAXA JUDICIARIA</t>
  </si>
  <si>
    <t>DA MULTA MORA REC JUD.CUSTAS EMOLUM</t>
  </si>
  <si>
    <t>8042-4</t>
  </si>
  <si>
    <t>0895-3</t>
  </si>
  <si>
    <t>DA MULTA M. FUNDO PENIT.EST. REC PR</t>
  </si>
  <si>
    <t>0846-6</t>
  </si>
  <si>
    <t>0891-2</t>
  </si>
  <si>
    <t>DA-JUROS MULTA ISOL TFRM-N DECLARAC</t>
  </si>
  <si>
    <t>DA-MULTA ISOLADA TFRM-NAO DECLARADA</t>
  </si>
  <si>
    <t>8066-3</t>
  </si>
  <si>
    <t>DA MULTA REV.EM DOBRO SOBRE ITCD</t>
  </si>
  <si>
    <t>0971-2</t>
  </si>
  <si>
    <t>DA MULTA ME/EPP</t>
  </si>
  <si>
    <t>RELATÓRIO TOTAL DA DÍVIDA ATIVA - JANEIRO A DEZEMBRO 2025</t>
  </si>
  <si>
    <t>0804-5</t>
  </si>
  <si>
    <t>DA  REC. JUDICIARIA ADICIONAL</t>
  </si>
  <si>
    <t>0844-1</t>
  </si>
  <si>
    <t>DA MULTA REV.REC.JUDIC.ADICIONAL</t>
  </si>
  <si>
    <t>0864-9</t>
  </si>
  <si>
    <t>DA JUROS REC.JUDICIARIA ADICIONAL</t>
  </si>
  <si>
    <t>8104-2</t>
  </si>
  <si>
    <t>DA IMA DEFESA SANITARIA ANIMAL</t>
  </si>
  <si>
    <t>8018-4</t>
  </si>
  <si>
    <t>DA JUROS REPOSICAO PESCA IEF</t>
  </si>
  <si>
    <t>8020-0</t>
  </si>
  <si>
    <t>DA - REPOSICAO DA PESCA - IEF</t>
  </si>
  <si>
    <t>0888-8</t>
  </si>
  <si>
    <t>DA MULTA MORA SENTENCA JUDIC-FPE</t>
  </si>
  <si>
    <t>8074-7</t>
  </si>
  <si>
    <t>DA IMA INF LEG AMB USO AGROTOXIC</t>
  </si>
  <si>
    <t>8076-2</t>
  </si>
  <si>
    <t>DA JUROS IMA INFR LEG AGROTOXICO</t>
  </si>
  <si>
    <t>8059-8</t>
  </si>
  <si>
    <t>8060-6</t>
  </si>
  <si>
    <t>DA MULTAS PROCON</t>
  </si>
  <si>
    <t>DA JUROS MULTAS PROCON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</si>
</sst>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0"/>
      </patternFill>
    </fill>
    <fill>
      <patternFill patternType="solid">
        <fgColor rgb="FF00206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43" fontId="0" fillId="0" borderId="0" xfId="1" applyFont="1"/>
    <xf numFmtId="0" fontId="2" fillId="0" borderId="3" xfId="2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vertical="center" wrapText="1"/>
    </xf>
    <xf numFmtId="0" fontId="5" fillId="6" borderId="0" xfId="2" applyFont="1" applyFill="1" applyAlignment="1">
      <alignment vertical="center" wrapText="1"/>
    </xf>
    <xf numFmtId="0" fontId="5" fillId="6" borderId="3" xfId="2" applyFont="1" applyFill="1" applyBorder="1" applyAlignment="1">
      <alignment vertical="center" wrapText="1"/>
    </xf>
    <xf numFmtId="43" fontId="5" fillId="6" borderId="3" xfId="1" applyFont="1" applyFill="1" applyBorder="1" applyAlignment="1">
      <alignment vertical="center" wrapText="1"/>
    </xf>
    <xf numFmtId="0" fontId="5" fillId="5" borderId="0" xfId="2" applyFont="1" applyFill="1" applyAlignment="1">
      <alignment vertical="center" wrapText="1"/>
    </xf>
    <xf numFmtId="0" fontId="5" fillId="5" borderId="3" xfId="2" applyFont="1" applyFill="1" applyBorder="1" applyAlignment="1">
      <alignment vertical="center" wrapText="1"/>
    </xf>
    <xf numFmtId="43" fontId="5" fillId="5" borderId="3" xfId="1" applyFont="1" applyFill="1" applyBorder="1" applyAlignment="1">
      <alignment vertical="center" wrapText="1"/>
    </xf>
    <xf numFmtId="43" fontId="5" fillId="6" borderId="0" xfId="1" applyFont="1" applyFill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3" fontId="4" fillId="7" borderId="2" xfId="1" applyFont="1" applyFill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0" fillId="0" borderId="0" xfId="1" applyFont="1" applyFill="1"/>
    <xf numFmtId="43" fontId="0" fillId="0" borderId="0" xfId="1" applyFont="1" applyFill="1" applyAlignment="1">
      <alignment vertical="center"/>
    </xf>
    <xf numFmtId="43" fontId="2" fillId="0" borderId="3" xfId="1" applyFont="1" applyBorder="1" applyAlignment="1">
      <alignment vertical="center" wrapText="1"/>
    </xf>
    <xf numFmtId="0" fontId="0" fillId="0" borderId="0" xfId="1" applyNumberFormat="1" applyFont="1" applyFill="1" applyAlignment="1">
      <alignment vertical="center"/>
    </xf>
    <xf numFmtId="2" fontId="0" fillId="0" borderId="0" xfId="1" applyNumberFormat="1" applyFont="1" applyFill="1" applyAlignment="1">
      <alignment horizontal="right" vertical="center"/>
    </xf>
    <xf numFmtId="0" fontId="0" fillId="0" borderId="0" xfId="1" applyNumberFormat="1" applyFont="1" applyFill="1" applyAlignment="1">
      <alignment horizontal="right" vertical="center"/>
    </xf>
    <xf numFmtId="4" fontId="0" fillId="0" borderId="0" xfId="1" applyNumberFormat="1" applyFont="1" applyFill="1" applyAlignment="1">
      <alignment horizontal="right" vertical="center"/>
    </xf>
    <xf numFmtId="4" fontId="0" fillId="0" borderId="0" xfId="1" applyNumberFormat="1" applyFont="1" applyFill="1" applyAlignment="1">
      <alignment vertical="center"/>
    </xf>
    <xf numFmtId="0" fontId="6" fillId="0" borderId="5" xfId="0" applyFont="1" applyBorder="1" applyAlignment="1">
      <alignment horizontal="center" vertical="center"/>
    </xf>
  </cellXfs>
  <cellStyles count="3">
    <cellStyle name="Normal" xfId="0" builtinId="0"/>
    <cellStyle name="Normal_Plan1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M167"/>
  <sheetViews>
    <sheetView tabSelected="1" topLeftCell="C1" zoomScaleNormal="100" workbookViewId="0">
      <selection activeCell="P153" sqref="P153"/>
    </sheetView>
  </sheetViews>
  <sheetFormatPr defaultColWidth="51.140625" defaultRowHeight="15" outlineLevelRow="2" x14ac:dyDescent="0.25"/>
  <cols>
    <col min="1" max="1" width="29.5703125" customWidth="1"/>
    <col min="2" max="2" width="21" customWidth="1"/>
    <col min="3" max="3" width="52.42578125" customWidth="1"/>
    <col min="4" max="4" width="17.5703125" style="1" customWidth="1"/>
    <col min="5" max="5" width="18.140625" style="1" customWidth="1"/>
    <col min="6" max="6" width="18.7109375" style="20" customWidth="1"/>
    <col min="7" max="7" width="17.42578125" style="20" customWidth="1"/>
    <col min="8" max="8" width="19.5703125" style="20" customWidth="1"/>
    <col min="9" max="9" width="16.140625" style="20" customWidth="1"/>
    <col min="10" max="10" width="19.28515625" style="20" customWidth="1"/>
    <col min="11" max="11" width="19.5703125" style="1" customWidth="1"/>
    <col min="12" max="12" width="19" style="1" customWidth="1"/>
    <col min="13" max="13" width="19.85546875" style="1" customWidth="1"/>
    <col min="14" max="14" width="19.28515625" style="1" customWidth="1"/>
    <col min="15" max="15" width="19.7109375" style="1" customWidth="1"/>
  </cols>
  <sheetData>
    <row r="1" spans="1:15" ht="36" customHeight="1" x14ac:dyDescent="0.25">
      <c r="A1" s="28" t="s">
        <v>302</v>
      </c>
      <c r="B1" s="28"/>
      <c r="C1" s="28"/>
      <c r="D1" s="28"/>
      <c r="E1" s="28"/>
      <c r="F1" s="28"/>
    </row>
    <row r="2" spans="1:15" ht="27" customHeight="1" x14ac:dyDescent="0.25">
      <c r="A2" s="5" t="s">
        <v>44</v>
      </c>
      <c r="B2" s="6" t="s">
        <v>0</v>
      </c>
      <c r="C2" s="6" t="s">
        <v>1</v>
      </c>
      <c r="D2" s="7" t="s">
        <v>2</v>
      </c>
      <c r="E2" s="18" t="s">
        <v>259</v>
      </c>
      <c r="F2" s="7" t="s">
        <v>264</v>
      </c>
      <c r="G2" s="18" t="s">
        <v>265</v>
      </c>
      <c r="H2" s="7" t="s">
        <v>266</v>
      </c>
      <c r="I2" s="18" t="s">
        <v>267</v>
      </c>
      <c r="J2" s="7" t="s">
        <v>268</v>
      </c>
      <c r="K2" s="18" t="s">
        <v>269</v>
      </c>
      <c r="L2" s="7" t="s">
        <v>270</v>
      </c>
      <c r="M2" s="18" t="s">
        <v>273</v>
      </c>
      <c r="N2" s="7" t="s">
        <v>274</v>
      </c>
      <c r="O2" s="18" t="s">
        <v>275</v>
      </c>
    </row>
    <row r="3" spans="1:15" s="3" customFormat="1" ht="20.100000000000001" customHeight="1" outlineLevel="2" x14ac:dyDescent="0.25">
      <c r="A3" s="2" t="s">
        <v>45</v>
      </c>
      <c r="B3" s="2" t="s">
        <v>96</v>
      </c>
      <c r="C3" s="2" t="s">
        <v>3</v>
      </c>
      <c r="D3" s="8">
        <v>75807.92</v>
      </c>
      <c r="E3" s="22">
        <v>106753.83</v>
      </c>
      <c r="F3" s="21">
        <v>61621.599999999999</v>
      </c>
      <c r="G3" s="26">
        <v>36513.06</v>
      </c>
      <c r="H3" s="26">
        <v>92826.72</v>
      </c>
      <c r="I3" s="27">
        <v>45375.040000000001</v>
      </c>
      <c r="J3" s="21">
        <v>45418.840000000004</v>
      </c>
      <c r="K3" s="19">
        <v>67818.34</v>
      </c>
      <c r="L3" s="19">
        <v>39215.53</v>
      </c>
      <c r="M3" s="19">
        <v>31718.039999999997</v>
      </c>
      <c r="N3" s="19">
        <v>32889.870000000003</v>
      </c>
      <c r="O3" s="19">
        <v>68631.19</v>
      </c>
    </row>
    <row r="4" spans="1:15" s="3" customFormat="1" ht="20.100000000000001" customHeight="1" outlineLevel="2" x14ac:dyDescent="0.25">
      <c r="A4" s="2" t="s">
        <v>45</v>
      </c>
      <c r="B4" s="2" t="s">
        <v>97</v>
      </c>
      <c r="C4" s="2" t="s">
        <v>4</v>
      </c>
      <c r="D4" s="8">
        <v>284559.15000000002</v>
      </c>
      <c r="E4" s="22">
        <v>312454.83</v>
      </c>
      <c r="F4" s="21">
        <v>263530.33</v>
      </c>
      <c r="G4" s="26">
        <v>343513.89</v>
      </c>
      <c r="H4" s="26">
        <v>356594.38</v>
      </c>
      <c r="I4" s="27">
        <v>370604.99</v>
      </c>
      <c r="J4" s="21">
        <v>364538.29000000004</v>
      </c>
      <c r="K4" s="19">
        <v>283020.82</v>
      </c>
      <c r="L4" s="19">
        <v>322720.68000000005</v>
      </c>
      <c r="M4" s="19">
        <v>279539.91000000003</v>
      </c>
      <c r="N4" s="19">
        <v>253344.78</v>
      </c>
      <c r="O4" s="19">
        <v>249019.32</v>
      </c>
    </row>
    <row r="5" spans="1:15" s="3" customFormat="1" ht="20.100000000000001" customHeight="1" outlineLevel="2" x14ac:dyDescent="0.25">
      <c r="A5" s="2" t="s">
        <v>45</v>
      </c>
      <c r="B5" s="2" t="s">
        <v>98</v>
      </c>
      <c r="C5" s="2" t="s">
        <v>5</v>
      </c>
      <c r="D5" s="8">
        <v>14044.11</v>
      </c>
      <c r="E5" s="22">
        <v>20232.7</v>
      </c>
      <c r="F5" s="21">
        <v>11206.33</v>
      </c>
      <c r="G5" s="26">
        <v>6184.67</v>
      </c>
      <c r="H5" s="26">
        <v>17447.669999999998</v>
      </c>
      <c r="I5" s="27">
        <v>7600.71</v>
      </c>
      <c r="J5" s="21">
        <v>7715.2900000000009</v>
      </c>
      <c r="K5" s="19">
        <v>12088.87</v>
      </c>
      <c r="L5" s="19">
        <v>5803.47</v>
      </c>
      <c r="M5" s="19">
        <v>4974.87</v>
      </c>
      <c r="N5" s="19">
        <v>4997.16</v>
      </c>
      <c r="O5" s="19">
        <v>12043.7</v>
      </c>
    </row>
    <row r="6" spans="1:15" s="3" customFormat="1" ht="20.100000000000001" customHeight="1" outlineLevel="2" x14ac:dyDescent="0.25">
      <c r="A6" s="2" t="s">
        <v>45</v>
      </c>
      <c r="B6" s="2" t="s">
        <v>99</v>
      </c>
      <c r="C6" s="2" t="s">
        <v>6</v>
      </c>
      <c r="D6" s="8">
        <v>4191.9799999999996</v>
      </c>
      <c r="E6" s="22">
        <v>4191.9799999999996</v>
      </c>
      <c r="F6" s="21">
        <v>4191.9799999999996</v>
      </c>
      <c r="G6" s="26">
        <v>4191.9799999999996</v>
      </c>
      <c r="H6" s="26">
        <v>4191.9799999999996</v>
      </c>
      <c r="I6" s="27">
        <v>4898.6000000000004</v>
      </c>
      <c r="J6" s="21">
        <v>4577.9399999999996</v>
      </c>
      <c r="K6" s="19">
        <v>4898.6000000000004</v>
      </c>
      <c r="L6" s="19">
        <v>7017.26</v>
      </c>
      <c r="M6" s="19">
        <v>4577.9399999999996</v>
      </c>
      <c r="N6" s="19">
        <v>5219.26</v>
      </c>
      <c r="O6" s="19">
        <v>6310.6399999999994</v>
      </c>
    </row>
    <row r="7" spans="1:15" s="3" customFormat="1" ht="20.100000000000001" customHeight="1" outlineLevel="2" x14ac:dyDescent="0.25">
      <c r="A7" s="2" t="s">
        <v>45</v>
      </c>
      <c r="B7" s="2" t="s">
        <v>100</v>
      </c>
      <c r="C7" s="2" t="s">
        <v>42</v>
      </c>
      <c r="D7" s="8">
        <v>5431.83</v>
      </c>
      <c r="E7" s="22">
        <v>2159.98</v>
      </c>
      <c r="F7" s="21">
        <v>2449.09</v>
      </c>
      <c r="G7" s="26">
        <v>2441.16</v>
      </c>
      <c r="H7" s="26">
        <v>4142.13</v>
      </c>
      <c r="I7" s="27">
        <v>4255.6000000000004</v>
      </c>
      <c r="J7" s="21">
        <v>3860.4400000000005</v>
      </c>
      <c r="K7" s="19">
        <v>5044.4900000000007</v>
      </c>
      <c r="L7" s="19">
        <v>3357.6000000000004</v>
      </c>
      <c r="M7" s="19">
        <v>1958.15</v>
      </c>
      <c r="N7" s="19">
        <v>3633.71</v>
      </c>
      <c r="O7" s="19">
        <v>3542.23</v>
      </c>
    </row>
    <row r="8" spans="1:15" s="3" customFormat="1" ht="20.100000000000001" customHeight="1" outlineLevel="2" x14ac:dyDescent="0.25">
      <c r="A8" s="2" t="s">
        <v>45</v>
      </c>
      <c r="B8" s="2" t="s">
        <v>101</v>
      </c>
      <c r="C8" s="2" t="s">
        <v>7</v>
      </c>
      <c r="D8" s="8">
        <v>12688.08</v>
      </c>
      <c r="E8" s="22">
        <v>15892.95</v>
      </c>
      <c r="F8" s="21">
        <v>13527.92</v>
      </c>
      <c r="G8" s="26">
        <v>27051.19</v>
      </c>
      <c r="H8" s="26">
        <v>30149.66</v>
      </c>
      <c r="I8" s="27">
        <v>27241.62</v>
      </c>
      <c r="J8" s="21">
        <v>31918.549999999996</v>
      </c>
      <c r="K8" s="19">
        <v>15499.06</v>
      </c>
      <c r="L8" s="19">
        <v>24129.149999999994</v>
      </c>
      <c r="M8" s="19">
        <v>18988.71</v>
      </c>
      <c r="N8" s="19">
        <v>19636.72</v>
      </c>
      <c r="O8" s="19">
        <v>17140.310000000001</v>
      </c>
    </row>
    <row r="9" spans="1:15" s="3" customFormat="1" ht="20.100000000000001" customHeight="1" outlineLevel="2" x14ac:dyDescent="0.25">
      <c r="A9" s="2" t="s">
        <v>45</v>
      </c>
      <c r="B9" s="2" t="s">
        <v>102</v>
      </c>
      <c r="C9" s="2" t="s">
        <v>43</v>
      </c>
      <c r="D9" s="8">
        <v>11026.86</v>
      </c>
      <c r="E9" s="22">
        <v>832.82</v>
      </c>
      <c r="F9" s="21">
        <v>770.66</v>
      </c>
      <c r="G9" s="26">
        <v>1428.15</v>
      </c>
      <c r="H9" s="26">
        <v>1321.6</v>
      </c>
      <c r="I9" s="27">
        <v>3230.25</v>
      </c>
      <c r="J9" s="21">
        <v>1201.52</v>
      </c>
      <c r="K9" s="19">
        <v>1824.21</v>
      </c>
      <c r="L9" s="19">
        <v>1065.73</v>
      </c>
      <c r="M9" s="19">
        <v>1573.8500000000001</v>
      </c>
      <c r="N9" s="19">
        <v>1221.5999999999999</v>
      </c>
      <c r="O9" s="19">
        <v>1133.27</v>
      </c>
    </row>
    <row r="10" spans="1:15" s="3" customFormat="1" ht="20.100000000000001" customHeight="1" outlineLevel="2" x14ac:dyDescent="0.25">
      <c r="A10" s="2" t="s">
        <v>45</v>
      </c>
      <c r="B10" s="2" t="s">
        <v>103</v>
      </c>
      <c r="C10" s="2" t="s">
        <v>8</v>
      </c>
      <c r="D10" s="8">
        <v>132836.59</v>
      </c>
      <c r="E10" s="22">
        <v>193684.59</v>
      </c>
      <c r="F10" s="21">
        <v>113058.57</v>
      </c>
      <c r="G10" s="26">
        <v>69448.69</v>
      </c>
      <c r="H10" s="26">
        <v>166640.70000000001</v>
      </c>
      <c r="I10" s="27">
        <v>85141.86</v>
      </c>
      <c r="J10" s="21">
        <v>84779.889999999985</v>
      </c>
      <c r="K10" s="19">
        <v>126789.45</v>
      </c>
      <c r="L10" s="19">
        <v>72560.290000000008</v>
      </c>
      <c r="M10" s="19">
        <v>62476.280000000006</v>
      </c>
      <c r="N10" s="19">
        <v>65403.260000000009</v>
      </c>
      <c r="O10" s="19">
        <v>129058.2</v>
      </c>
    </row>
    <row r="11" spans="1:15" s="3" customFormat="1" ht="20.100000000000001" customHeight="1" outlineLevel="2" x14ac:dyDescent="0.25">
      <c r="A11" s="2" t="s">
        <v>45</v>
      </c>
      <c r="B11" s="2" t="s">
        <v>104</v>
      </c>
      <c r="C11" s="2" t="s">
        <v>9</v>
      </c>
      <c r="D11" s="8">
        <v>116482.69</v>
      </c>
      <c r="E11" s="22">
        <v>102914.79</v>
      </c>
      <c r="F11" s="21">
        <v>95117.46</v>
      </c>
      <c r="G11" s="26">
        <v>102625.23</v>
      </c>
      <c r="H11" s="26">
        <v>111701.31</v>
      </c>
      <c r="I11" s="27">
        <v>119876.25</v>
      </c>
      <c r="J11" s="21">
        <v>125038.46000000002</v>
      </c>
      <c r="K11" s="19">
        <v>124981.47</v>
      </c>
      <c r="L11" s="19">
        <v>131150.84</v>
      </c>
      <c r="M11" s="19">
        <v>131103.18999999997</v>
      </c>
      <c r="N11" s="19">
        <v>126884.73</v>
      </c>
      <c r="O11" s="19">
        <v>128272.34</v>
      </c>
    </row>
    <row r="12" spans="1:15" s="3" customFormat="1" ht="20.100000000000001" customHeight="1" outlineLevel="2" x14ac:dyDescent="0.25">
      <c r="A12" s="2" t="s">
        <v>45</v>
      </c>
      <c r="B12" s="2" t="s">
        <v>105</v>
      </c>
      <c r="C12" s="2" t="s">
        <v>40</v>
      </c>
      <c r="D12" s="8">
        <v>166.27</v>
      </c>
      <c r="E12" s="22">
        <v>146.13</v>
      </c>
      <c r="F12" s="21">
        <v>152.27000000000001</v>
      </c>
      <c r="G12" s="26">
        <v>4470.82</v>
      </c>
      <c r="H12" s="26">
        <v>4471.09</v>
      </c>
      <c r="I12" s="27">
        <v>4496.04</v>
      </c>
      <c r="J12" s="21">
        <v>375.25</v>
      </c>
      <c r="K12" s="19">
        <v>448.4</v>
      </c>
      <c r="L12" s="19">
        <v>842.57999999999993</v>
      </c>
      <c r="M12" s="19">
        <v>8242.6</v>
      </c>
      <c r="N12" s="19">
        <v>398.03</v>
      </c>
      <c r="O12" s="19">
        <v>1358.25</v>
      </c>
    </row>
    <row r="13" spans="1:15" s="3" customFormat="1" ht="20.100000000000001" customHeight="1" outlineLevel="2" x14ac:dyDescent="0.25">
      <c r="A13" s="2" t="s">
        <v>45</v>
      </c>
      <c r="B13" s="2" t="s">
        <v>106</v>
      </c>
      <c r="C13" s="2" t="s">
        <v>41</v>
      </c>
      <c r="D13" s="8">
        <v>4792.4799999999996</v>
      </c>
      <c r="E13" s="22">
        <v>4745.45</v>
      </c>
      <c r="F13" s="21">
        <v>5166.26</v>
      </c>
      <c r="G13" s="26">
        <v>16848.96</v>
      </c>
      <c r="H13" s="26">
        <v>17659.099999999999</v>
      </c>
      <c r="I13" s="27">
        <v>23655.98</v>
      </c>
      <c r="J13" s="21">
        <v>8583.7899999999991</v>
      </c>
      <c r="K13" s="19">
        <v>5672.09</v>
      </c>
      <c r="L13" s="19">
        <v>9746.6299999999992</v>
      </c>
      <c r="M13" s="19">
        <v>53899.89</v>
      </c>
      <c r="N13" s="19">
        <v>5405.5599999999986</v>
      </c>
      <c r="O13" s="19">
        <v>13787.93</v>
      </c>
    </row>
    <row r="14" spans="1:15" s="3" customFormat="1" ht="20.100000000000001" customHeight="1" outlineLevel="2" x14ac:dyDescent="0.25">
      <c r="A14" s="2" t="s">
        <v>45</v>
      </c>
      <c r="B14" s="2" t="s">
        <v>107</v>
      </c>
      <c r="C14" s="2" t="s">
        <v>10</v>
      </c>
      <c r="D14" s="8">
        <v>28296256.68</v>
      </c>
      <c r="E14" s="22">
        <v>26932012.16</v>
      </c>
      <c r="F14" s="21">
        <v>31082555.210000001</v>
      </c>
      <c r="G14" s="26">
        <v>33995224.210000001</v>
      </c>
      <c r="H14" s="26">
        <v>61333980.520000003</v>
      </c>
      <c r="I14" s="27">
        <v>134357317.72</v>
      </c>
      <c r="J14" s="21">
        <v>31842620.950000003</v>
      </c>
      <c r="K14" s="19">
        <v>27266552.629999999</v>
      </c>
      <c r="L14" s="19">
        <v>28035128.670000002</v>
      </c>
      <c r="M14" s="19">
        <v>28305315.589999996</v>
      </c>
      <c r="N14" s="19">
        <v>24747115.27</v>
      </c>
      <c r="O14" s="19">
        <v>26651192.32</v>
      </c>
    </row>
    <row r="15" spans="1:15" s="3" customFormat="1" ht="20.100000000000001" customHeight="1" outlineLevel="2" x14ac:dyDescent="0.25">
      <c r="A15" s="2" t="s">
        <v>45</v>
      </c>
      <c r="B15" s="2" t="s">
        <v>108</v>
      </c>
      <c r="C15" s="2" t="s">
        <v>12</v>
      </c>
      <c r="D15" s="8">
        <v>6463211.8300000001</v>
      </c>
      <c r="E15" s="22">
        <v>5685414.4800000004</v>
      </c>
      <c r="F15" s="21">
        <v>6361261.0499999998</v>
      </c>
      <c r="G15" s="26">
        <v>6311938.8499999996</v>
      </c>
      <c r="H15" s="26">
        <v>17320533.850000001</v>
      </c>
      <c r="I15" s="27">
        <v>17111834.350000001</v>
      </c>
      <c r="J15" s="21">
        <v>10554149.140000001</v>
      </c>
      <c r="K15" s="19">
        <v>5361962.9400000004</v>
      </c>
      <c r="L15" s="19">
        <v>13739958.109999998</v>
      </c>
      <c r="M15" s="19">
        <v>10209313.129999999</v>
      </c>
      <c r="N15" s="19">
        <v>9624160.3499999996</v>
      </c>
      <c r="O15" s="19">
        <v>5271493.1999999993</v>
      </c>
    </row>
    <row r="16" spans="1:15" s="3" customFormat="1" ht="20.100000000000001" customHeight="1" outlineLevel="2" x14ac:dyDescent="0.25">
      <c r="A16" s="2" t="s">
        <v>45</v>
      </c>
      <c r="B16" s="2" t="s">
        <v>109</v>
      </c>
      <c r="C16" s="2" t="s">
        <v>13</v>
      </c>
      <c r="D16" s="8">
        <v>436487.06</v>
      </c>
      <c r="E16" s="22">
        <v>663012.09</v>
      </c>
      <c r="F16" s="21">
        <v>628830.65</v>
      </c>
      <c r="G16" s="26">
        <v>556826.13</v>
      </c>
      <c r="H16" s="26">
        <v>1379476.59</v>
      </c>
      <c r="I16" s="27">
        <v>6602107.6900000004</v>
      </c>
      <c r="J16" s="21">
        <v>602278.68999999994</v>
      </c>
      <c r="K16" s="19">
        <v>554235.21</v>
      </c>
      <c r="L16" s="19">
        <v>725826.76000000013</v>
      </c>
      <c r="M16" s="19">
        <v>658692.68999999994</v>
      </c>
      <c r="N16" s="19">
        <v>544374.53</v>
      </c>
      <c r="O16" s="19">
        <v>673163.46</v>
      </c>
    </row>
    <row r="17" spans="1:15" s="3" customFormat="1" ht="20.100000000000001" customHeight="1" outlineLevel="2" x14ac:dyDescent="0.25">
      <c r="A17" s="2" t="s">
        <v>45</v>
      </c>
      <c r="B17" s="2" t="s">
        <v>110</v>
      </c>
      <c r="C17" s="2" t="s">
        <v>14</v>
      </c>
      <c r="D17" s="8">
        <v>184964.88</v>
      </c>
      <c r="E17" s="22">
        <v>148271.69</v>
      </c>
      <c r="F17" s="21">
        <v>405678.87</v>
      </c>
      <c r="G17" s="26">
        <v>267345.39</v>
      </c>
      <c r="H17" s="26">
        <v>208984.16</v>
      </c>
      <c r="I17" s="27">
        <v>201559.41</v>
      </c>
      <c r="J17" s="21">
        <v>195033.57</v>
      </c>
      <c r="K17" s="19">
        <v>192271.63</v>
      </c>
      <c r="L17" s="19">
        <v>224253.15</v>
      </c>
      <c r="M17" s="19">
        <v>224634.69</v>
      </c>
      <c r="N17" s="19">
        <v>186191.22</v>
      </c>
      <c r="O17" s="19">
        <v>216550.75</v>
      </c>
    </row>
    <row r="18" spans="1:15" s="3" customFormat="1" ht="20.100000000000001" customHeight="1" outlineLevel="2" x14ac:dyDescent="0.25">
      <c r="A18" s="2" t="s">
        <v>45</v>
      </c>
      <c r="B18" s="2" t="s">
        <v>111</v>
      </c>
      <c r="C18" s="2" t="s">
        <v>16</v>
      </c>
      <c r="D18" s="8">
        <v>2793.48</v>
      </c>
      <c r="E18" s="22">
        <v>2044.23</v>
      </c>
      <c r="F18" s="21">
        <v>3542.48</v>
      </c>
      <c r="G18" s="26">
        <v>3306.69</v>
      </c>
      <c r="H18" s="26">
        <v>2654.61</v>
      </c>
      <c r="I18" s="27">
        <v>4408.22</v>
      </c>
      <c r="J18" s="21">
        <v>4158.67</v>
      </c>
      <c r="K18" s="19">
        <v>4731.07</v>
      </c>
      <c r="L18" s="19">
        <v>3442.92</v>
      </c>
      <c r="M18" s="19">
        <v>3719.19</v>
      </c>
      <c r="N18" s="19">
        <v>2784.3000000000011</v>
      </c>
      <c r="O18" s="19">
        <v>4021.15</v>
      </c>
    </row>
    <row r="19" spans="1:15" s="3" customFormat="1" ht="20.100000000000001" customHeight="1" outlineLevel="2" x14ac:dyDescent="0.25">
      <c r="A19" s="2" t="s">
        <v>45</v>
      </c>
      <c r="B19" s="2" t="s">
        <v>112</v>
      </c>
      <c r="C19" s="2" t="s">
        <v>17</v>
      </c>
      <c r="D19" s="8">
        <v>2240.6999999999998</v>
      </c>
      <c r="E19" s="22">
        <v>1382.52</v>
      </c>
      <c r="F19" s="21">
        <v>3918.28</v>
      </c>
      <c r="G19" s="26">
        <v>2248.52</v>
      </c>
      <c r="H19" s="26">
        <v>2297.69</v>
      </c>
      <c r="I19" s="27">
        <v>7120.33</v>
      </c>
      <c r="J19" s="21">
        <v>7580.41</v>
      </c>
      <c r="K19" s="19">
        <v>4909.5999999999995</v>
      </c>
      <c r="L19" s="19">
        <v>2198.52</v>
      </c>
      <c r="M19" s="19">
        <v>2849.3</v>
      </c>
      <c r="N19" s="19">
        <v>2254.6799999999998</v>
      </c>
      <c r="O19" s="19">
        <v>1634.04</v>
      </c>
    </row>
    <row r="20" spans="1:15" s="3" customFormat="1" ht="20.100000000000001" customHeight="1" outlineLevel="2" x14ac:dyDescent="0.25">
      <c r="A20" s="2" t="s">
        <v>45</v>
      </c>
      <c r="B20" s="2" t="s">
        <v>113</v>
      </c>
      <c r="C20" s="2" t="s">
        <v>18</v>
      </c>
      <c r="D20" s="8">
        <v>2780272.71</v>
      </c>
      <c r="E20" s="22">
        <v>2413714.5499999998</v>
      </c>
      <c r="F20" s="21">
        <v>3073727.22</v>
      </c>
      <c r="G20" s="26">
        <v>3655822.23</v>
      </c>
      <c r="H20" s="26">
        <v>3259033.42</v>
      </c>
      <c r="I20" s="27">
        <v>3584360.35</v>
      </c>
      <c r="J20" s="21">
        <v>3749488.5800000005</v>
      </c>
      <c r="K20" s="19">
        <v>2906655.04</v>
      </c>
      <c r="L20" s="19">
        <v>3097583.8099999996</v>
      </c>
      <c r="M20" s="19">
        <v>3220594.82</v>
      </c>
      <c r="N20" s="19">
        <v>2440079.94</v>
      </c>
      <c r="O20" s="19">
        <v>3000020.15</v>
      </c>
    </row>
    <row r="21" spans="1:15" s="3" customFormat="1" ht="20.100000000000001" customHeight="1" outlineLevel="2" x14ac:dyDescent="0.25">
      <c r="A21" s="2" t="s">
        <v>45</v>
      </c>
      <c r="B21" s="2" t="s">
        <v>114</v>
      </c>
      <c r="C21" s="2" t="s">
        <v>19</v>
      </c>
      <c r="D21" s="8">
        <v>1693902.71</v>
      </c>
      <c r="E21" s="22">
        <v>1637216.89</v>
      </c>
      <c r="F21" s="21">
        <v>1965199.07</v>
      </c>
      <c r="G21" s="26">
        <v>1813876.01</v>
      </c>
      <c r="H21" s="26">
        <v>3279668.61</v>
      </c>
      <c r="I21" s="27">
        <v>5428347.8600000003</v>
      </c>
      <c r="J21" s="21">
        <v>1638304.34</v>
      </c>
      <c r="K21" s="19">
        <v>1697932.3</v>
      </c>
      <c r="L21" s="19">
        <v>1794415.81</v>
      </c>
      <c r="M21" s="19">
        <v>1826479.8399999996</v>
      </c>
      <c r="N21" s="19">
        <v>1907752.27</v>
      </c>
      <c r="O21" s="19">
        <v>1832027.49</v>
      </c>
    </row>
    <row r="22" spans="1:15" s="3" customFormat="1" ht="20.100000000000001" customHeight="1" outlineLevel="2" x14ac:dyDescent="0.25">
      <c r="A22" s="2" t="s">
        <v>45</v>
      </c>
      <c r="B22" s="2" t="s">
        <v>115</v>
      </c>
      <c r="C22" s="2" t="s">
        <v>20</v>
      </c>
      <c r="D22" s="8">
        <v>1536560.22</v>
      </c>
      <c r="E22" s="22">
        <v>1226298.94</v>
      </c>
      <c r="F22" s="21">
        <v>1393970.04</v>
      </c>
      <c r="G22" s="26">
        <v>1373877.86</v>
      </c>
      <c r="H22" s="26">
        <v>1495297.98</v>
      </c>
      <c r="I22" s="27">
        <v>2029906.65</v>
      </c>
      <c r="J22" s="21">
        <v>1428552.84</v>
      </c>
      <c r="K22" s="19">
        <v>1332483.52</v>
      </c>
      <c r="L22" s="19">
        <v>1374276.01</v>
      </c>
      <c r="M22" s="19">
        <v>1323482.21</v>
      </c>
      <c r="N22" s="19">
        <v>1220407.6000000001</v>
      </c>
      <c r="O22" s="19">
        <v>1414139.21</v>
      </c>
    </row>
    <row r="23" spans="1:15" s="3" customFormat="1" ht="20.100000000000001" customHeight="1" outlineLevel="2" x14ac:dyDescent="0.25">
      <c r="A23" s="2" t="s">
        <v>45</v>
      </c>
      <c r="B23" s="2" t="s">
        <v>116</v>
      </c>
      <c r="C23" s="2" t="s">
        <v>21</v>
      </c>
      <c r="D23" s="8">
        <v>899893.77</v>
      </c>
      <c r="E23" s="22">
        <v>703820.05</v>
      </c>
      <c r="F23" s="21">
        <v>776023.24</v>
      </c>
      <c r="G23" s="26">
        <v>729773.94</v>
      </c>
      <c r="H23" s="26">
        <v>2107909.4500000002</v>
      </c>
      <c r="I23" s="27">
        <v>2131055.17</v>
      </c>
      <c r="J23" s="21">
        <v>1332647.8999999997</v>
      </c>
      <c r="K23" s="19">
        <v>749789.65</v>
      </c>
      <c r="L23" s="19">
        <v>1942865.75</v>
      </c>
      <c r="M23" s="19">
        <v>1534335.51</v>
      </c>
      <c r="N23" s="19">
        <v>1306767.1599999999</v>
      </c>
      <c r="O23" s="19">
        <v>611270.11</v>
      </c>
    </row>
    <row r="24" spans="1:15" s="3" customFormat="1" ht="20.100000000000001" customHeight="1" outlineLevel="2" x14ac:dyDescent="0.25">
      <c r="A24" s="2" t="s">
        <v>45</v>
      </c>
      <c r="B24" s="2" t="s">
        <v>117</v>
      </c>
      <c r="C24" s="2" t="s">
        <v>22</v>
      </c>
      <c r="D24" s="8">
        <v>61758.68</v>
      </c>
      <c r="E24" s="22">
        <v>171240.65</v>
      </c>
      <c r="F24" s="21">
        <v>88781.98</v>
      </c>
      <c r="G24" s="26">
        <v>198709.79</v>
      </c>
      <c r="H24" s="26">
        <v>125184.59</v>
      </c>
      <c r="I24" s="27">
        <v>383046.92</v>
      </c>
      <c r="J24" s="21">
        <v>112198.47000000002</v>
      </c>
      <c r="K24" s="19">
        <v>302650.15000000002</v>
      </c>
      <c r="L24" s="19">
        <v>109818.15000000001</v>
      </c>
      <c r="M24" s="19">
        <v>135999.54999999999</v>
      </c>
      <c r="N24" s="19">
        <v>126732.32</v>
      </c>
      <c r="O24" s="19">
        <v>115184.34</v>
      </c>
    </row>
    <row r="25" spans="1:15" s="3" customFormat="1" ht="20.100000000000001" customHeight="1" outlineLevel="2" x14ac:dyDescent="0.25">
      <c r="A25" s="2" t="s">
        <v>45</v>
      </c>
      <c r="B25" s="2" t="s">
        <v>118</v>
      </c>
      <c r="C25" s="2" t="s">
        <v>23</v>
      </c>
      <c r="D25" s="8">
        <v>52546.04</v>
      </c>
      <c r="E25" s="22">
        <v>45927.4</v>
      </c>
      <c r="F25" s="21">
        <v>159015.6</v>
      </c>
      <c r="G25" s="26">
        <v>53569.69</v>
      </c>
      <c r="H25" s="26">
        <v>48768.7</v>
      </c>
      <c r="I25" s="27">
        <v>50118.91</v>
      </c>
      <c r="J25" s="21">
        <v>50446.509999999995</v>
      </c>
      <c r="K25" s="19">
        <v>50882.48</v>
      </c>
      <c r="L25" s="19">
        <v>49487.859999999993</v>
      </c>
      <c r="M25" s="19">
        <v>60426.71</v>
      </c>
      <c r="N25" s="19">
        <v>50590.05</v>
      </c>
      <c r="O25" s="19">
        <v>56355.040000000001</v>
      </c>
    </row>
    <row r="26" spans="1:15" s="3" customFormat="1" ht="20.100000000000001" customHeight="1" outlineLevel="2" x14ac:dyDescent="0.25">
      <c r="A26" s="2" t="s">
        <v>45</v>
      </c>
      <c r="B26" s="2" t="s">
        <v>300</v>
      </c>
      <c r="C26" s="2" t="s">
        <v>301</v>
      </c>
      <c r="D26" s="8">
        <v>0</v>
      </c>
      <c r="E26" s="22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s="3" customFormat="1" ht="20.100000000000001" customHeight="1" outlineLevel="2" x14ac:dyDescent="0.25">
      <c r="A27" s="2" t="s">
        <v>45</v>
      </c>
      <c r="B27" s="2" t="s">
        <v>119</v>
      </c>
      <c r="C27" s="2" t="s">
        <v>24</v>
      </c>
      <c r="D27" s="8">
        <v>1141014.53</v>
      </c>
      <c r="E27" s="22">
        <v>761557.41</v>
      </c>
      <c r="F27" s="21">
        <v>899037.67</v>
      </c>
      <c r="G27" s="26">
        <v>1213113.46</v>
      </c>
      <c r="H27" s="26">
        <v>1127586.49</v>
      </c>
      <c r="I27" s="27">
        <v>1381246.78</v>
      </c>
      <c r="J27" s="21">
        <v>1314834.78</v>
      </c>
      <c r="K27" s="19">
        <v>962927.57000000007</v>
      </c>
      <c r="L27" s="19">
        <v>982481.29999999993</v>
      </c>
      <c r="M27" s="19">
        <v>902089.05000000016</v>
      </c>
      <c r="N27" s="19">
        <v>998073.37000000011</v>
      </c>
      <c r="O27" s="19">
        <v>846184.31</v>
      </c>
    </row>
    <row r="28" spans="1:15" s="3" customFormat="1" ht="20.100000000000001" customHeight="1" outlineLevel="2" x14ac:dyDescent="0.25">
      <c r="A28" s="2" t="s">
        <v>45</v>
      </c>
      <c r="B28" s="2" t="s">
        <v>120</v>
      </c>
      <c r="C28" s="2" t="s">
        <v>25</v>
      </c>
      <c r="D28" s="8">
        <v>14956895.800000001</v>
      </c>
      <c r="E28" s="22">
        <v>14783886.939999999</v>
      </c>
      <c r="F28" s="21">
        <v>19638710.710000001</v>
      </c>
      <c r="G28" s="26">
        <v>17566969.27</v>
      </c>
      <c r="H28" s="26">
        <v>27278471.390000001</v>
      </c>
      <c r="I28" s="27">
        <v>42337981.530000001</v>
      </c>
      <c r="J28" s="21">
        <v>18437522.350000005</v>
      </c>
      <c r="K28" s="19">
        <v>17871221.670000002</v>
      </c>
      <c r="L28" s="19">
        <v>20154424.620000001</v>
      </c>
      <c r="M28" s="19">
        <v>21042511.660000004</v>
      </c>
      <c r="N28" s="19">
        <v>20053115.210000001</v>
      </c>
      <c r="O28" s="19">
        <v>18163266.399999999</v>
      </c>
    </row>
    <row r="29" spans="1:15" s="3" customFormat="1" ht="20.100000000000001" customHeight="1" outlineLevel="2" x14ac:dyDescent="0.25">
      <c r="A29" s="2" t="s">
        <v>45</v>
      </c>
      <c r="B29" s="2" t="s">
        <v>121</v>
      </c>
      <c r="C29" s="2" t="s">
        <v>37</v>
      </c>
      <c r="D29" s="8">
        <v>93959.74</v>
      </c>
      <c r="E29" s="22">
        <v>77764.149999999994</v>
      </c>
      <c r="F29" s="21">
        <v>108730.04</v>
      </c>
      <c r="G29" s="26">
        <v>189782.99</v>
      </c>
      <c r="H29" s="26">
        <v>130782.99</v>
      </c>
      <c r="I29" s="27">
        <v>204850.17</v>
      </c>
      <c r="J29" s="21">
        <v>156747.22999999998</v>
      </c>
      <c r="K29" s="19">
        <v>387316.18</v>
      </c>
      <c r="L29" s="19">
        <v>166264.65999999997</v>
      </c>
      <c r="M29" s="19">
        <v>167501.66</v>
      </c>
      <c r="N29" s="19">
        <v>190027.65</v>
      </c>
      <c r="O29" s="19">
        <v>225156.64</v>
      </c>
    </row>
    <row r="30" spans="1:15" s="3" customFormat="1" ht="20.100000000000001" customHeight="1" outlineLevel="2" x14ac:dyDescent="0.25">
      <c r="A30" s="2" t="s">
        <v>45</v>
      </c>
      <c r="B30" s="2" t="s">
        <v>122</v>
      </c>
      <c r="C30" s="2" t="s">
        <v>38</v>
      </c>
      <c r="D30" s="8">
        <v>4815.7</v>
      </c>
      <c r="E30" s="22">
        <v>2468.09</v>
      </c>
      <c r="F30" s="21">
        <v>4773.82</v>
      </c>
      <c r="G30" s="26">
        <v>29767.03</v>
      </c>
      <c r="H30" s="26">
        <v>50333.56</v>
      </c>
      <c r="I30" s="27">
        <v>225740.96</v>
      </c>
      <c r="J30" s="21">
        <v>74694.75</v>
      </c>
      <c r="K30" s="19">
        <v>55698.7</v>
      </c>
      <c r="L30" s="19">
        <v>87706.11</v>
      </c>
      <c r="M30" s="19">
        <v>44724.66</v>
      </c>
      <c r="N30" s="19">
        <v>46891.68</v>
      </c>
      <c r="O30" s="19">
        <v>74307.710000000006</v>
      </c>
    </row>
    <row r="31" spans="1:15" s="3" customFormat="1" ht="20.100000000000001" customHeight="1" outlineLevel="2" x14ac:dyDescent="0.25">
      <c r="A31" s="2" t="s">
        <v>45</v>
      </c>
      <c r="B31" s="2" t="s">
        <v>123</v>
      </c>
      <c r="C31" s="2" t="s">
        <v>39</v>
      </c>
      <c r="D31" s="8">
        <v>312561.65999999997</v>
      </c>
      <c r="E31" s="22">
        <v>270701.75</v>
      </c>
      <c r="F31" s="21">
        <v>530470.18000000005</v>
      </c>
      <c r="G31" s="26">
        <v>735180.9</v>
      </c>
      <c r="H31" s="26">
        <v>670107.13</v>
      </c>
      <c r="I31" s="27">
        <v>1856769.69</v>
      </c>
      <c r="J31" s="21">
        <v>767032.00000000012</v>
      </c>
      <c r="K31" s="19">
        <v>1061925.26</v>
      </c>
      <c r="L31" s="19">
        <v>846630.56</v>
      </c>
      <c r="M31" s="19">
        <v>679321.75</v>
      </c>
      <c r="N31" s="19">
        <v>697823.41</v>
      </c>
      <c r="O31" s="19">
        <v>790765.67999999993</v>
      </c>
    </row>
    <row r="32" spans="1:15" s="3" customFormat="1" ht="20.100000000000001" customHeight="1" outlineLevel="2" x14ac:dyDescent="0.25">
      <c r="A32" s="2" t="s">
        <v>45</v>
      </c>
      <c r="B32" s="2" t="s">
        <v>291</v>
      </c>
      <c r="C32" s="2" t="s">
        <v>276</v>
      </c>
      <c r="D32" s="8">
        <v>1892.69</v>
      </c>
      <c r="E32" s="22">
        <v>1890.92</v>
      </c>
      <c r="F32" s="21">
        <v>2149.5</v>
      </c>
      <c r="G32" s="26">
        <v>1891.31</v>
      </c>
      <c r="H32" s="26">
        <v>2550.71</v>
      </c>
      <c r="I32" s="23">
        <v>954.28</v>
      </c>
      <c r="J32" s="21">
        <v>3313.98</v>
      </c>
      <c r="K32" s="19">
        <v>1030.79</v>
      </c>
      <c r="L32" s="19">
        <v>2116.9899999999998</v>
      </c>
      <c r="M32" s="19">
        <v>2116.9899999999998</v>
      </c>
      <c r="N32" s="19">
        <v>921.77</v>
      </c>
      <c r="O32" s="19">
        <v>3670.52</v>
      </c>
    </row>
    <row r="33" spans="1:15" s="3" customFormat="1" ht="20.100000000000001" customHeight="1" outlineLevel="2" x14ac:dyDescent="0.25">
      <c r="A33" s="2" t="s">
        <v>45</v>
      </c>
      <c r="B33" s="2" t="s">
        <v>124</v>
      </c>
      <c r="C33" s="2" t="s">
        <v>125</v>
      </c>
      <c r="D33" s="8">
        <v>52662.71</v>
      </c>
      <c r="E33" s="22">
        <v>10748.13</v>
      </c>
      <c r="F33" s="21">
        <v>12521.63</v>
      </c>
      <c r="G33" s="26">
        <v>11341.8</v>
      </c>
      <c r="H33" s="26">
        <v>14360.03</v>
      </c>
      <c r="I33" s="27">
        <v>12232.46</v>
      </c>
      <c r="J33" s="21">
        <v>12255.769999999999</v>
      </c>
      <c r="K33" s="19">
        <v>11077.59</v>
      </c>
      <c r="L33" s="19">
        <v>10746.47</v>
      </c>
      <c r="M33" s="19">
        <v>11221.039999999999</v>
      </c>
      <c r="N33" s="19">
        <v>11763.96</v>
      </c>
      <c r="O33" s="19">
        <v>23013.29</v>
      </c>
    </row>
    <row r="34" spans="1:15" s="3" customFormat="1" ht="20.100000000000001" customHeight="1" outlineLevel="2" x14ac:dyDescent="0.25">
      <c r="A34" s="2" t="s">
        <v>45</v>
      </c>
      <c r="B34" s="2" t="s">
        <v>126</v>
      </c>
      <c r="C34" s="2" t="s">
        <v>127</v>
      </c>
      <c r="D34" s="8">
        <v>3230.99</v>
      </c>
      <c r="E34" s="22">
        <v>2544.89</v>
      </c>
      <c r="F34" s="21">
        <v>2236.11</v>
      </c>
      <c r="G34" s="26">
        <v>2710.62</v>
      </c>
      <c r="H34" s="26">
        <v>4209.17</v>
      </c>
      <c r="I34" s="27">
        <v>3792.91</v>
      </c>
      <c r="J34" s="21">
        <v>3170.2599999999998</v>
      </c>
      <c r="K34" s="19">
        <v>1799.86</v>
      </c>
      <c r="L34" s="19">
        <v>4170.91</v>
      </c>
      <c r="M34" s="19">
        <v>3008.18</v>
      </c>
      <c r="N34" s="19">
        <v>3182.32</v>
      </c>
      <c r="O34" s="19">
        <v>3962.35</v>
      </c>
    </row>
    <row r="35" spans="1:15" s="3" customFormat="1" ht="20.100000000000001" customHeight="1" outlineLevel="2" x14ac:dyDescent="0.25">
      <c r="A35" s="2" t="s">
        <v>45</v>
      </c>
      <c r="B35" s="2" t="s">
        <v>224</v>
      </c>
      <c r="C35" s="2" t="s">
        <v>223</v>
      </c>
      <c r="D35" s="8">
        <v>0</v>
      </c>
      <c r="E35" s="22">
        <v>0</v>
      </c>
      <c r="F35" s="21">
        <v>0</v>
      </c>
      <c r="G35" s="24">
        <v>0</v>
      </c>
      <c r="H35" s="25">
        <v>3.04</v>
      </c>
      <c r="I35" s="23">
        <v>3.04</v>
      </c>
      <c r="J35" s="21">
        <v>3.04</v>
      </c>
      <c r="K35" s="19">
        <v>3.04</v>
      </c>
      <c r="L35" s="19">
        <v>3.04</v>
      </c>
      <c r="M35" s="19">
        <v>3.04</v>
      </c>
      <c r="N35" s="19">
        <v>3.04</v>
      </c>
      <c r="O35" s="19">
        <v>3.04</v>
      </c>
    </row>
    <row r="36" spans="1:15" s="3" customFormat="1" ht="20.100000000000001" customHeight="1" outlineLevel="2" x14ac:dyDescent="0.25">
      <c r="A36" s="2" t="s">
        <v>45</v>
      </c>
      <c r="B36" s="2" t="s">
        <v>128</v>
      </c>
      <c r="C36" s="2" t="s">
        <v>129</v>
      </c>
      <c r="D36" s="8">
        <v>1298.83</v>
      </c>
      <c r="E36" s="22">
        <v>1094.29</v>
      </c>
      <c r="F36" s="21">
        <v>821.75</v>
      </c>
      <c r="G36" s="25">
        <v>843.8</v>
      </c>
      <c r="H36" s="26">
        <v>1448.68</v>
      </c>
      <c r="I36" s="27">
        <v>1380.06</v>
      </c>
      <c r="J36" s="21">
        <v>1424.11</v>
      </c>
      <c r="K36" s="19">
        <v>884.33999999999992</v>
      </c>
      <c r="L36" s="19">
        <v>1690.3500000000001</v>
      </c>
      <c r="M36" s="19">
        <v>1052.3599999999999</v>
      </c>
      <c r="N36" s="19">
        <v>1257.1500000000001</v>
      </c>
      <c r="O36" s="19">
        <v>1629.21</v>
      </c>
    </row>
    <row r="37" spans="1:15" s="3" customFormat="1" ht="20.100000000000001" customHeight="1" outlineLevel="2" x14ac:dyDescent="0.25">
      <c r="A37" s="2" t="s">
        <v>45</v>
      </c>
      <c r="B37" s="2" t="s">
        <v>130</v>
      </c>
      <c r="C37" s="2" t="s">
        <v>131</v>
      </c>
      <c r="D37" s="8">
        <v>459.46</v>
      </c>
      <c r="E37" s="22">
        <v>438.01</v>
      </c>
      <c r="F37" s="21">
        <v>175.35</v>
      </c>
      <c r="G37" s="25">
        <v>320.22000000000003</v>
      </c>
      <c r="H37" s="25">
        <v>531.54</v>
      </c>
      <c r="I37" s="23">
        <v>459.16</v>
      </c>
      <c r="J37" s="21">
        <v>242.31</v>
      </c>
      <c r="K37" s="19">
        <v>93.03</v>
      </c>
      <c r="L37" s="19">
        <v>533.71</v>
      </c>
      <c r="M37" s="19">
        <v>501.86</v>
      </c>
      <c r="N37" s="19">
        <v>455.4</v>
      </c>
      <c r="O37" s="19">
        <v>587.2600000000001</v>
      </c>
    </row>
    <row r="38" spans="1:15" s="3" customFormat="1" ht="20.100000000000001" customHeight="1" outlineLevel="2" x14ac:dyDescent="0.25">
      <c r="A38" s="2" t="s">
        <v>45</v>
      </c>
      <c r="B38" s="17" t="s">
        <v>271</v>
      </c>
      <c r="C38" s="17" t="s">
        <v>272</v>
      </c>
      <c r="D38" s="8">
        <v>81678.320000000007</v>
      </c>
      <c r="E38" s="22">
        <v>86980.96</v>
      </c>
      <c r="F38" s="21">
        <v>75546.850000000006</v>
      </c>
      <c r="G38" s="26">
        <v>74451.12</v>
      </c>
      <c r="H38" s="26">
        <v>75095.149999999994</v>
      </c>
      <c r="I38" s="27">
        <v>76995.429999999993</v>
      </c>
      <c r="J38" s="21">
        <v>75450.48000000001</v>
      </c>
      <c r="K38" s="19">
        <v>76760.529999999984</v>
      </c>
      <c r="L38" s="19">
        <v>75605.040000000008</v>
      </c>
      <c r="M38" s="19">
        <v>75024.73000000001</v>
      </c>
      <c r="N38" s="19">
        <v>68329.749999999985</v>
      </c>
      <c r="O38" s="19">
        <v>67614.89</v>
      </c>
    </row>
    <row r="39" spans="1:15" s="3" customFormat="1" ht="20.100000000000001" customHeight="1" outlineLevel="1" x14ac:dyDescent="0.25">
      <c r="A39" s="9" t="s">
        <v>92</v>
      </c>
      <c r="B39" s="9"/>
      <c r="C39" s="9"/>
      <c r="D39" s="15">
        <f t="shared" ref="D39:O39" si="0">SUBTOTAL(9,D3:D38)</f>
        <v>59723387.150000013</v>
      </c>
      <c r="E39" s="15">
        <f t="shared" si="0"/>
        <v>56394441.239999987</v>
      </c>
      <c r="F39" s="15">
        <f t="shared" si="0"/>
        <v>67788469.769999981</v>
      </c>
      <c r="G39" s="15">
        <f t="shared" si="0"/>
        <v>69403609.629999995</v>
      </c>
      <c r="H39" s="15">
        <f t="shared" si="0"/>
        <v>120726416.39000003</v>
      </c>
      <c r="I39" s="15">
        <f t="shared" si="0"/>
        <v>218689966.98999998</v>
      </c>
      <c r="J39" s="15">
        <f t="shared" si="0"/>
        <v>73042159.39000003</v>
      </c>
      <c r="K39" s="15">
        <f t="shared" si="0"/>
        <v>61503880.580000006</v>
      </c>
      <c r="L39" s="15">
        <f t="shared" si="0"/>
        <v>74049239.039999992</v>
      </c>
      <c r="M39" s="15">
        <f>SUBTOTAL(9,M3:M38)</f>
        <v>71033973.639999986</v>
      </c>
      <c r="N39" s="15">
        <f t="shared" si="0"/>
        <v>64750089.079999983</v>
      </c>
      <c r="O39" s="15">
        <f t="shared" si="0"/>
        <v>60677509.940000005</v>
      </c>
    </row>
    <row r="40" spans="1:15" s="3" customFormat="1" ht="20.100000000000001" customHeight="1" outlineLevel="2" x14ac:dyDescent="0.25">
      <c r="A40" s="2" t="s">
        <v>47</v>
      </c>
      <c r="B40" s="2" t="s">
        <v>132</v>
      </c>
      <c r="C40" s="2" t="s">
        <v>46</v>
      </c>
      <c r="D40" s="8">
        <v>0</v>
      </c>
      <c r="E40" s="22">
        <v>0</v>
      </c>
      <c r="F40" s="21">
        <v>534.64</v>
      </c>
      <c r="G40" s="21">
        <v>0</v>
      </c>
      <c r="H40" s="21">
        <v>0</v>
      </c>
      <c r="I40" s="21">
        <v>0</v>
      </c>
      <c r="J40" s="21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  <row r="41" spans="1:15" s="3" customFormat="1" ht="20.100000000000001" customHeight="1" outlineLevel="2" x14ac:dyDescent="0.25">
      <c r="A41" s="2" t="s">
        <v>47</v>
      </c>
      <c r="B41" s="2" t="s">
        <v>133</v>
      </c>
      <c r="C41" s="2" t="s">
        <v>48</v>
      </c>
      <c r="D41" s="8">
        <v>468925.74</v>
      </c>
      <c r="E41" s="22">
        <v>422508.14</v>
      </c>
      <c r="F41" s="21">
        <v>300035.15000000002</v>
      </c>
      <c r="G41" s="27">
        <v>549480.14</v>
      </c>
      <c r="H41" s="21">
        <v>795015.22</v>
      </c>
      <c r="I41" s="27">
        <v>978780.78</v>
      </c>
      <c r="J41" s="21">
        <v>1334313.7300000002</v>
      </c>
      <c r="K41" s="19">
        <v>1077110.18</v>
      </c>
      <c r="L41" s="19">
        <v>803804.89</v>
      </c>
      <c r="M41" s="19">
        <v>800483.75</v>
      </c>
      <c r="N41" s="19">
        <v>432173.01</v>
      </c>
      <c r="O41" s="19">
        <v>726488.28</v>
      </c>
    </row>
    <row r="42" spans="1:15" s="3" customFormat="1" ht="20.100000000000001" customHeight="1" outlineLevel="2" x14ac:dyDescent="0.25">
      <c r="A42" s="2" t="s">
        <v>47</v>
      </c>
      <c r="B42" s="2" t="s">
        <v>303</v>
      </c>
      <c r="C42" t="s">
        <v>304</v>
      </c>
      <c r="D42" s="8">
        <v>909.44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</row>
    <row r="43" spans="1:15" s="3" customFormat="1" ht="20.100000000000001" customHeight="1" outlineLevel="2" x14ac:dyDescent="0.25">
      <c r="A43" s="2" t="s">
        <v>47</v>
      </c>
      <c r="B43" s="2" t="s">
        <v>134</v>
      </c>
      <c r="C43" s="2" t="s">
        <v>32</v>
      </c>
      <c r="D43" s="8">
        <v>4471.28</v>
      </c>
      <c r="E43" s="22">
        <v>3007.42</v>
      </c>
      <c r="F43" s="21">
        <v>68923.88</v>
      </c>
      <c r="G43" s="27">
        <v>3388.2</v>
      </c>
      <c r="H43" s="21">
        <v>25953</v>
      </c>
      <c r="I43" s="27">
        <v>6842.53</v>
      </c>
      <c r="J43" s="21">
        <v>2935.71</v>
      </c>
      <c r="K43" s="19">
        <v>20974.87</v>
      </c>
      <c r="L43" s="19">
        <v>4779.55</v>
      </c>
      <c r="M43" s="19">
        <v>7127.4</v>
      </c>
      <c r="N43" s="19">
        <v>8065.3799999999992</v>
      </c>
      <c r="O43" s="19">
        <v>8899.6200000000008</v>
      </c>
    </row>
    <row r="44" spans="1:15" s="3" customFormat="1" ht="20.100000000000001" customHeight="1" outlineLevel="2" x14ac:dyDescent="0.25">
      <c r="A44" s="2" t="s">
        <v>47</v>
      </c>
      <c r="B44" s="2" t="s">
        <v>135</v>
      </c>
      <c r="C44" s="2" t="s">
        <v>49</v>
      </c>
      <c r="D44" s="8">
        <v>0</v>
      </c>
      <c r="E44" s="22">
        <v>0</v>
      </c>
      <c r="F44" s="21">
        <v>646.36</v>
      </c>
      <c r="G44" s="23">
        <v>646.36</v>
      </c>
      <c r="H44" s="21">
        <v>0</v>
      </c>
      <c r="I44" s="21">
        <v>0</v>
      </c>
      <c r="J44" s="21">
        <v>4508.22</v>
      </c>
      <c r="K44" s="19">
        <v>0</v>
      </c>
      <c r="L44" s="19">
        <v>0</v>
      </c>
      <c r="M44" s="19">
        <v>0</v>
      </c>
      <c r="N44" s="19">
        <v>0</v>
      </c>
      <c r="O44" s="19">
        <v>646.38</v>
      </c>
    </row>
    <row r="45" spans="1:15" s="3" customFormat="1" ht="20.100000000000001" customHeight="1" outlineLevel="2" x14ac:dyDescent="0.25">
      <c r="A45" s="2" t="s">
        <v>47</v>
      </c>
      <c r="B45" s="2" t="s">
        <v>136</v>
      </c>
      <c r="C45" s="2" t="s">
        <v>50</v>
      </c>
      <c r="D45" s="8">
        <v>0</v>
      </c>
      <c r="E45" s="22">
        <v>0</v>
      </c>
      <c r="F45" s="21">
        <v>0</v>
      </c>
      <c r="G45" s="21">
        <v>0</v>
      </c>
      <c r="H45" s="21">
        <v>0</v>
      </c>
      <c r="I45" s="23">
        <v>478.63</v>
      </c>
      <c r="J45" s="21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</row>
    <row r="46" spans="1:15" s="3" customFormat="1" ht="20.100000000000001" customHeight="1" outlineLevel="2" x14ac:dyDescent="0.25">
      <c r="A46" s="2" t="s">
        <v>47</v>
      </c>
      <c r="B46" s="2" t="s">
        <v>137</v>
      </c>
      <c r="C46" s="2" t="s">
        <v>51</v>
      </c>
      <c r="D46" s="8">
        <v>0</v>
      </c>
      <c r="E46" s="22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</row>
    <row r="47" spans="1:15" s="3" customFormat="1" ht="20.100000000000001" customHeight="1" outlineLevel="2" x14ac:dyDescent="0.25">
      <c r="A47" s="2" t="s">
        <v>47</v>
      </c>
      <c r="B47" s="2" t="s">
        <v>211</v>
      </c>
      <c r="C47" s="2" t="s">
        <v>216</v>
      </c>
      <c r="D47" s="8">
        <v>0</v>
      </c>
      <c r="E47" s="22">
        <v>0</v>
      </c>
      <c r="F47" s="21">
        <v>0</v>
      </c>
      <c r="G47" s="21">
        <v>0</v>
      </c>
      <c r="H47" s="21">
        <v>0</v>
      </c>
      <c r="I47" s="21">
        <v>0</v>
      </c>
      <c r="J47" s="21">
        <v>995.57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</row>
    <row r="48" spans="1:15" s="3" customFormat="1" ht="20.100000000000001" customHeight="1" outlineLevel="2" x14ac:dyDescent="0.25">
      <c r="A48" s="2" t="s">
        <v>47</v>
      </c>
      <c r="B48" s="2" t="s">
        <v>138</v>
      </c>
      <c r="C48" s="2" t="s">
        <v>52</v>
      </c>
      <c r="D48" s="8">
        <v>170107.51999999999</v>
      </c>
      <c r="E48" s="22">
        <v>58421.77</v>
      </c>
      <c r="F48" s="21">
        <v>48395.93</v>
      </c>
      <c r="G48" s="27">
        <v>39917.5</v>
      </c>
      <c r="H48" s="21">
        <v>55999.65</v>
      </c>
      <c r="I48" s="27">
        <v>42248.03</v>
      </c>
      <c r="J48" s="21">
        <v>51072.28</v>
      </c>
      <c r="K48" s="19">
        <v>49342.900000000009</v>
      </c>
      <c r="L48" s="19">
        <v>56674.15</v>
      </c>
      <c r="M48" s="19">
        <v>903752.44999999984</v>
      </c>
      <c r="N48" s="19">
        <v>193498.42</v>
      </c>
      <c r="O48" s="19">
        <v>175200.46</v>
      </c>
    </row>
    <row r="49" spans="1:39" s="3" customFormat="1" ht="20.100000000000001" customHeight="1" outlineLevel="2" x14ac:dyDescent="0.25">
      <c r="A49" s="2" t="s">
        <v>47</v>
      </c>
      <c r="B49" s="2" t="s">
        <v>201</v>
      </c>
      <c r="C49" s="2" t="s">
        <v>206</v>
      </c>
      <c r="D49" s="8">
        <v>16885.84</v>
      </c>
      <c r="E49" s="22">
        <v>9339.8700000000008</v>
      </c>
      <c r="F49" s="21">
        <v>9737.1</v>
      </c>
      <c r="G49" s="27">
        <v>3764.2</v>
      </c>
      <c r="H49" s="21">
        <v>7245.14</v>
      </c>
      <c r="I49" s="27">
        <v>3194.28</v>
      </c>
      <c r="J49" s="21">
        <v>4547.5199999999995</v>
      </c>
      <c r="K49" s="19">
        <v>6490.25</v>
      </c>
      <c r="L49" s="19">
        <v>10970.189999999999</v>
      </c>
      <c r="M49" s="19">
        <v>70495.460000000021</v>
      </c>
      <c r="N49" s="19">
        <v>44744.24</v>
      </c>
      <c r="O49" s="19">
        <v>43999.87999999999</v>
      </c>
    </row>
    <row r="50" spans="1:39" s="3" customFormat="1" ht="20.100000000000001" customHeight="1" outlineLevel="2" x14ac:dyDescent="0.25">
      <c r="A50" s="2" t="s">
        <v>47</v>
      </c>
      <c r="B50" s="2" t="s">
        <v>139</v>
      </c>
      <c r="C50" s="2" t="s">
        <v>53</v>
      </c>
      <c r="D50" s="8">
        <v>15286.35</v>
      </c>
      <c r="E50" s="22">
        <v>25791.02</v>
      </c>
      <c r="F50" s="21">
        <v>23364.11</v>
      </c>
      <c r="G50" s="27">
        <v>19270.78</v>
      </c>
      <c r="H50" s="21">
        <v>23495</v>
      </c>
      <c r="I50" s="27">
        <v>17297.009999999998</v>
      </c>
      <c r="J50" s="21">
        <v>17297.010000000002</v>
      </c>
      <c r="K50" s="19">
        <v>16907.11</v>
      </c>
      <c r="L50" s="19">
        <v>16907.11</v>
      </c>
      <c r="M50" s="19">
        <v>16907.11</v>
      </c>
      <c r="N50" s="19">
        <v>17552.38</v>
      </c>
      <c r="O50" s="19">
        <v>3507.55</v>
      </c>
    </row>
    <row r="51" spans="1:39" s="3" customFormat="1" ht="20.100000000000001" customHeight="1" outlineLevel="2" x14ac:dyDescent="0.25">
      <c r="A51" s="2" t="s">
        <v>47</v>
      </c>
      <c r="B51" s="2" t="s">
        <v>283</v>
      </c>
      <c r="C51" s="2" t="s">
        <v>290</v>
      </c>
      <c r="D51" s="8">
        <v>31738.68</v>
      </c>
      <c r="E51" s="22">
        <v>27337.17</v>
      </c>
      <c r="F51" s="21">
        <v>18842.509999999998</v>
      </c>
      <c r="G51" s="27">
        <v>44359.37</v>
      </c>
      <c r="H51" s="21">
        <v>66338.62</v>
      </c>
      <c r="I51" s="27">
        <v>81576.67</v>
      </c>
      <c r="J51" s="21">
        <v>121211.07999999999</v>
      </c>
      <c r="K51" s="19">
        <v>97358.969999999987</v>
      </c>
      <c r="L51" s="19">
        <v>70770.459999999992</v>
      </c>
      <c r="M51" s="19">
        <v>71721.36</v>
      </c>
      <c r="N51" s="19">
        <v>36956.14</v>
      </c>
      <c r="O51" s="19">
        <v>65577.179999999993</v>
      </c>
    </row>
    <row r="52" spans="1:39" s="3" customFormat="1" ht="20.100000000000001" customHeight="1" outlineLevel="2" x14ac:dyDescent="0.25">
      <c r="A52" s="2" t="s">
        <v>47</v>
      </c>
      <c r="B52" s="2" t="s">
        <v>140</v>
      </c>
      <c r="C52" s="2" t="s">
        <v>54</v>
      </c>
      <c r="D52" s="8">
        <v>0</v>
      </c>
      <c r="E52" s="22">
        <v>0</v>
      </c>
      <c r="F52" s="21">
        <v>0</v>
      </c>
      <c r="G52" s="21">
        <v>0</v>
      </c>
      <c r="H52" s="21">
        <v>0</v>
      </c>
      <c r="I52" s="23">
        <v>239.32</v>
      </c>
      <c r="J52" s="21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</row>
    <row r="53" spans="1:39" s="4" customFormat="1" ht="20.100000000000001" customHeight="1" outlineLevel="2" x14ac:dyDescent="0.25">
      <c r="A53" s="2" t="s">
        <v>47</v>
      </c>
      <c r="B53" s="2" t="s">
        <v>141</v>
      </c>
      <c r="C53" s="2" t="s">
        <v>55</v>
      </c>
      <c r="D53" s="8">
        <v>34013.65</v>
      </c>
      <c r="E53" s="22">
        <v>11679.79</v>
      </c>
      <c r="F53" s="21">
        <v>9675.1200000000008</v>
      </c>
      <c r="G53" s="27">
        <v>7979.3</v>
      </c>
      <c r="H53" s="21">
        <v>11195.84</v>
      </c>
      <c r="I53" s="27">
        <v>8445.35</v>
      </c>
      <c r="J53" s="21">
        <v>10210.34</v>
      </c>
      <c r="K53" s="19">
        <v>9864.0400000000009</v>
      </c>
      <c r="L53" s="19">
        <v>11330.449999999999</v>
      </c>
      <c r="M53" s="19">
        <v>180747.47999999998</v>
      </c>
      <c r="N53" s="19">
        <v>38695.329999999987</v>
      </c>
      <c r="O53" s="19">
        <v>35035.660000000003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s="4" customFormat="1" ht="20.100000000000001" customHeight="1" outlineLevel="2" x14ac:dyDescent="0.25">
      <c r="A54" s="2" t="s">
        <v>47</v>
      </c>
      <c r="B54" s="2" t="s">
        <v>202</v>
      </c>
      <c r="C54" s="2" t="s">
        <v>207</v>
      </c>
      <c r="D54" s="8">
        <v>3377.24</v>
      </c>
      <c r="E54" s="22">
        <v>1868.02</v>
      </c>
      <c r="F54" s="21">
        <v>1947.4</v>
      </c>
      <c r="G54" s="23">
        <v>753</v>
      </c>
      <c r="H54" s="21">
        <v>1449.03</v>
      </c>
      <c r="I54" s="23">
        <v>638.85</v>
      </c>
      <c r="J54" s="21">
        <v>909.54</v>
      </c>
      <c r="K54" s="19">
        <v>1298.18</v>
      </c>
      <c r="L54" s="19">
        <v>2194.08</v>
      </c>
      <c r="M54" s="19">
        <v>14099.51</v>
      </c>
      <c r="N54" s="19">
        <v>8949.2099999999991</v>
      </c>
      <c r="O54" s="19">
        <v>8800.1500000000015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s="3" customFormat="1" ht="20.100000000000001" customHeight="1" outlineLevel="2" x14ac:dyDescent="0.25">
      <c r="A55" s="2" t="s">
        <v>47</v>
      </c>
      <c r="B55" s="2" t="s">
        <v>142</v>
      </c>
      <c r="C55" s="2" t="s">
        <v>56</v>
      </c>
      <c r="D55" s="8">
        <v>4312.4799999999996</v>
      </c>
      <c r="E55" s="22">
        <v>8568.9</v>
      </c>
      <c r="F55" s="21">
        <v>7140.76</v>
      </c>
      <c r="G55" s="27">
        <v>5821.84</v>
      </c>
      <c r="H55" s="21">
        <v>7327.18</v>
      </c>
      <c r="I55" s="27">
        <v>5346.28</v>
      </c>
      <c r="J55" s="21">
        <v>5535.0199999999995</v>
      </c>
      <c r="K55" s="19">
        <v>5095.03</v>
      </c>
      <c r="L55" s="19">
        <v>5283.7699999999995</v>
      </c>
      <c r="M55" s="19">
        <v>5095.03</v>
      </c>
      <c r="N55" s="19">
        <v>5296.48</v>
      </c>
      <c r="O55" s="19">
        <v>1264.71</v>
      </c>
    </row>
    <row r="56" spans="1:39" s="3" customFormat="1" ht="20.100000000000001" customHeight="1" outlineLevel="2" x14ac:dyDescent="0.25">
      <c r="A56" s="2" t="s">
        <v>47</v>
      </c>
      <c r="B56" s="2" t="s">
        <v>229</v>
      </c>
      <c r="C56" s="2" t="s">
        <v>240</v>
      </c>
      <c r="D56" s="8">
        <v>0</v>
      </c>
      <c r="E56" s="22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39" s="3" customFormat="1" ht="20.100000000000001" customHeight="1" outlineLevel="2" x14ac:dyDescent="0.25">
      <c r="A57" s="2" t="s">
        <v>47</v>
      </c>
      <c r="B57" s="2" t="s">
        <v>143</v>
      </c>
      <c r="C57" s="2" t="s">
        <v>57</v>
      </c>
      <c r="D57" s="8">
        <v>195946.19</v>
      </c>
      <c r="E57" s="22">
        <v>165933.79</v>
      </c>
      <c r="F57" s="21">
        <v>135724.74</v>
      </c>
      <c r="G57" s="27">
        <v>252986.72</v>
      </c>
      <c r="H57" s="21">
        <v>318892.09000000003</v>
      </c>
      <c r="I57" s="27">
        <v>409903.45</v>
      </c>
      <c r="J57" s="21">
        <v>567472.24000000011</v>
      </c>
      <c r="K57" s="19">
        <v>425556.96</v>
      </c>
      <c r="L57" s="19">
        <v>319432.48000000004</v>
      </c>
      <c r="M57" s="19">
        <v>386045.03000000009</v>
      </c>
      <c r="N57" s="19">
        <v>177083.81</v>
      </c>
      <c r="O57" s="19">
        <v>348649.22</v>
      </c>
    </row>
    <row r="58" spans="1:39" s="3" customFormat="1" ht="20.100000000000001" customHeight="1" outlineLevel="2" x14ac:dyDescent="0.25">
      <c r="A58" s="2" t="s">
        <v>47</v>
      </c>
      <c r="B58" s="2" t="s">
        <v>144</v>
      </c>
      <c r="C58" s="2" t="s">
        <v>58</v>
      </c>
      <c r="D58" s="8">
        <v>0</v>
      </c>
      <c r="E58" s="22">
        <v>0</v>
      </c>
      <c r="F58" s="21">
        <v>285.83999999999997</v>
      </c>
      <c r="G58" s="21">
        <v>0</v>
      </c>
      <c r="H58" s="21">
        <v>0</v>
      </c>
      <c r="I58" s="21">
        <v>0</v>
      </c>
      <c r="J58" s="21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39" s="3" customFormat="1" ht="20.100000000000001" customHeight="1" outlineLevel="2" x14ac:dyDescent="0.25">
      <c r="A59" s="2" t="s">
        <v>47</v>
      </c>
      <c r="B59" s="2" t="s">
        <v>305</v>
      </c>
      <c r="C59" t="s">
        <v>306</v>
      </c>
      <c r="D59" s="8">
        <v>454.7</v>
      </c>
      <c r="E59" s="22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39" s="3" customFormat="1" ht="20.100000000000001" customHeight="1" outlineLevel="2" x14ac:dyDescent="0.25">
      <c r="A60" s="2" t="s">
        <v>47</v>
      </c>
      <c r="B60" s="2" t="s">
        <v>195</v>
      </c>
      <c r="C60" s="2" t="s">
        <v>197</v>
      </c>
      <c r="D60" s="8">
        <v>328686</v>
      </c>
      <c r="E60" s="22">
        <v>328686</v>
      </c>
      <c r="F60" s="21">
        <v>328686</v>
      </c>
      <c r="G60" s="27">
        <v>347267.89</v>
      </c>
      <c r="H60" s="21">
        <v>328686</v>
      </c>
      <c r="I60" s="27">
        <v>333772.46999999997</v>
      </c>
      <c r="J60" s="21">
        <v>333772.47000000003</v>
      </c>
      <c r="K60" s="19">
        <v>328686</v>
      </c>
      <c r="L60" s="19">
        <v>328686</v>
      </c>
      <c r="M60" s="19">
        <v>333772.47000000003</v>
      </c>
      <c r="N60" s="19">
        <v>328686</v>
      </c>
      <c r="O60" s="19">
        <v>20893.599999999999</v>
      </c>
    </row>
    <row r="61" spans="1:39" s="3" customFormat="1" ht="20.100000000000001" customHeight="1" outlineLevel="2" x14ac:dyDescent="0.25">
      <c r="A61" s="2" t="s">
        <v>47</v>
      </c>
      <c r="B61" s="2" t="s">
        <v>294</v>
      </c>
      <c r="C61" s="2" t="s">
        <v>297</v>
      </c>
      <c r="D61" s="8">
        <v>0</v>
      </c>
      <c r="E61" s="22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39" s="3" customFormat="1" ht="20.100000000000001" customHeight="1" outlineLevel="2" x14ac:dyDescent="0.25">
      <c r="A62" s="2" t="s">
        <v>47</v>
      </c>
      <c r="B62" s="2" t="s">
        <v>284</v>
      </c>
      <c r="C62" s="2" t="s">
        <v>289</v>
      </c>
      <c r="D62" s="8">
        <v>9732.7199999999993</v>
      </c>
      <c r="E62" s="22">
        <v>10538.61</v>
      </c>
      <c r="F62" s="21">
        <v>6454.41</v>
      </c>
      <c r="G62" s="27">
        <v>19784.95</v>
      </c>
      <c r="H62" s="21">
        <v>26181.26</v>
      </c>
      <c r="I62" s="27">
        <v>33209.26</v>
      </c>
      <c r="J62" s="21">
        <v>48127.68</v>
      </c>
      <c r="K62" s="19">
        <v>37159.78</v>
      </c>
      <c r="L62" s="19">
        <v>27019.180000000004</v>
      </c>
      <c r="M62" s="19">
        <v>34345.96</v>
      </c>
      <c r="N62" s="19">
        <v>14630.37</v>
      </c>
      <c r="O62" s="19">
        <v>31548.37</v>
      </c>
    </row>
    <row r="63" spans="1:39" s="3" customFormat="1" ht="20.100000000000001" customHeight="1" outlineLevel="2" x14ac:dyDescent="0.25">
      <c r="A63" s="2" t="s">
        <v>47</v>
      </c>
      <c r="B63" s="2" t="s">
        <v>196</v>
      </c>
      <c r="C63" s="2" t="s">
        <v>198</v>
      </c>
      <c r="D63" s="8">
        <v>103564.74</v>
      </c>
      <c r="E63" s="22">
        <v>103564.74</v>
      </c>
      <c r="F63" s="21">
        <v>103564.74</v>
      </c>
      <c r="G63" s="27">
        <v>103564.74</v>
      </c>
      <c r="H63" s="21">
        <v>103564.74</v>
      </c>
      <c r="I63" s="27">
        <v>104574.33</v>
      </c>
      <c r="J63" s="21">
        <v>104574.33</v>
      </c>
      <c r="K63" s="19">
        <v>103564.74</v>
      </c>
      <c r="L63" s="19">
        <v>103564.74</v>
      </c>
      <c r="M63" s="19">
        <v>104836.35</v>
      </c>
      <c r="N63" s="19">
        <v>103564.74</v>
      </c>
      <c r="O63" s="19">
        <v>4657.53</v>
      </c>
    </row>
    <row r="64" spans="1:39" s="4" customFormat="1" ht="20.100000000000001" customHeight="1" outlineLevel="2" x14ac:dyDescent="0.25">
      <c r="A64" s="2" t="s">
        <v>47</v>
      </c>
      <c r="B64" s="2" t="s">
        <v>145</v>
      </c>
      <c r="C64" s="2" t="s">
        <v>27</v>
      </c>
      <c r="D64" s="8">
        <v>4425718.54</v>
      </c>
      <c r="E64" s="22">
        <v>3462271.65</v>
      </c>
      <c r="F64" s="21">
        <v>3326049.24</v>
      </c>
      <c r="G64" s="27">
        <v>3350712.85</v>
      </c>
      <c r="H64" s="21">
        <v>2951276.44</v>
      </c>
      <c r="I64" s="27">
        <v>3036260.39</v>
      </c>
      <c r="J64" s="21">
        <v>3292213.5800000005</v>
      </c>
      <c r="K64" s="19">
        <v>2974252.59</v>
      </c>
      <c r="L64" s="19">
        <v>3388768.57</v>
      </c>
      <c r="M64" s="19">
        <v>3182358.8200000003</v>
      </c>
      <c r="N64" s="19">
        <v>5474020.8900000006</v>
      </c>
      <c r="O64" s="19">
        <v>4139309.66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s="4" customFormat="1" ht="20.100000000000001" customHeight="1" outlineLevel="2" x14ac:dyDescent="0.25">
      <c r="A65" s="2" t="s">
        <v>47</v>
      </c>
      <c r="B65" s="2" t="s">
        <v>146</v>
      </c>
      <c r="C65" s="2" t="s">
        <v>59</v>
      </c>
      <c r="D65" s="8">
        <v>0</v>
      </c>
      <c r="E65" s="22">
        <v>0</v>
      </c>
      <c r="F65" s="21">
        <v>1427.04</v>
      </c>
      <c r="G65" s="21">
        <v>0</v>
      </c>
      <c r="H65" s="21">
        <v>0</v>
      </c>
      <c r="I65" s="21">
        <v>0</v>
      </c>
      <c r="J65" s="21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s="3" customFormat="1" ht="20.100000000000001" customHeight="1" outlineLevel="2" x14ac:dyDescent="0.25">
      <c r="A66" s="2" t="s">
        <v>47</v>
      </c>
      <c r="B66" s="2" t="s">
        <v>147</v>
      </c>
      <c r="C66" s="2" t="s">
        <v>60</v>
      </c>
      <c r="D66" s="8">
        <v>74293.77</v>
      </c>
      <c r="E66" s="22">
        <v>88252.09</v>
      </c>
      <c r="F66" s="21">
        <v>55630.18</v>
      </c>
      <c r="G66" s="27">
        <v>77087.23</v>
      </c>
      <c r="H66" s="21">
        <v>108160.92</v>
      </c>
      <c r="I66" s="27">
        <v>166227.57999999999</v>
      </c>
      <c r="J66" s="21">
        <v>144425.70000000001</v>
      </c>
      <c r="K66" s="19">
        <v>114157.84</v>
      </c>
      <c r="L66" s="19">
        <v>94922.229999999981</v>
      </c>
      <c r="M66" s="19">
        <v>90913.579999999987</v>
      </c>
      <c r="N66" s="19">
        <v>63261.929999999993</v>
      </c>
      <c r="O66" s="19">
        <v>82479.87000000001</v>
      </c>
    </row>
    <row r="67" spans="1:39" s="3" customFormat="1" ht="20.100000000000001" customHeight="1" outlineLevel="2" x14ac:dyDescent="0.25">
      <c r="A67" s="2" t="s">
        <v>47</v>
      </c>
      <c r="B67" t="s">
        <v>307</v>
      </c>
      <c r="C67" t="s">
        <v>308</v>
      </c>
      <c r="D67" s="8">
        <v>4375.71</v>
      </c>
      <c r="E67" s="22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39" s="3" customFormat="1" ht="20.100000000000001" customHeight="1" outlineLevel="2" x14ac:dyDescent="0.25">
      <c r="A68" s="2" t="s">
        <v>47</v>
      </c>
      <c r="B68" s="2" t="s">
        <v>148</v>
      </c>
      <c r="C68" s="2" t="s">
        <v>61</v>
      </c>
      <c r="D68" s="8">
        <v>0</v>
      </c>
      <c r="E68" s="22">
        <v>0</v>
      </c>
      <c r="F68" s="21">
        <v>521.82000000000005</v>
      </c>
      <c r="G68" s="23">
        <v>537.85</v>
      </c>
      <c r="H68" s="21">
        <v>0</v>
      </c>
      <c r="I68" s="21">
        <v>0</v>
      </c>
      <c r="J68" s="21">
        <v>9257.23</v>
      </c>
      <c r="K68" s="19">
        <v>0</v>
      </c>
      <c r="L68" s="19">
        <v>0</v>
      </c>
      <c r="M68" s="19">
        <v>0</v>
      </c>
      <c r="N68" s="19">
        <v>0</v>
      </c>
      <c r="O68" s="19">
        <v>1829.61</v>
      </c>
    </row>
    <row r="69" spans="1:39" s="4" customFormat="1" ht="20.100000000000001" customHeight="1" outlineLevel="2" x14ac:dyDescent="0.25">
      <c r="A69" s="2" t="s">
        <v>47</v>
      </c>
      <c r="B69" s="2" t="s">
        <v>149</v>
      </c>
      <c r="C69" s="2" t="s">
        <v>62</v>
      </c>
      <c r="D69" s="8">
        <v>0</v>
      </c>
      <c r="E69" s="22">
        <v>0</v>
      </c>
      <c r="F69" s="21">
        <v>0</v>
      </c>
      <c r="G69" s="21">
        <v>0</v>
      </c>
      <c r="H69" s="21">
        <v>0</v>
      </c>
      <c r="I69" s="27">
        <v>1360.42</v>
      </c>
      <c r="J69" s="21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s="3" customFormat="1" ht="20.100000000000001" customHeight="1" outlineLevel="2" x14ac:dyDescent="0.25">
      <c r="A70" s="2" t="s">
        <v>47</v>
      </c>
      <c r="B70" s="2" t="s">
        <v>150</v>
      </c>
      <c r="C70" s="2" t="s">
        <v>63</v>
      </c>
      <c r="D70" s="8">
        <v>0</v>
      </c>
      <c r="E70" s="22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39" s="3" customFormat="1" ht="20.100000000000001" customHeight="1" outlineLevel="2" x14ac:dyDescent="0.25">
      <c r="A71" s="2" t="s">
        <v>47</v>
      </c>
      <c r="B71" s="2" t="s">
        <v>212</v>
      </c>
      <c r="C71" s="2" t="s">
        <v>217</v>
      </c>
      <c r="D71" s="8">
        <v>0</v>
      </c>
      <c r="E71" s="22">
        <v>0</v>
      </c>
      <c r="F71" s="21">
        <v>0</v>
      </c>
      <c r="G71" s="21">
        <v>0</v>
      </c>
      <c r="H71" s="21">
        <v>0</v>
      </c>
      <c r="I71" s="21">
        <v>0</v>
      </c>
      <c r="J71" s="21">
        <v>21.65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2" spans="1:39" s="3" customFormat="1" ht="20.100000000000001" customHeight="1" outlineLevel="2" x14ac:dyDescent="0.25">
      <c r="A72" s="2" t="s">
        <v>47</v>
      </c>
      <c r="B72" s="2" t="s">
        <v>151</v>
      </c>
      <c r="C72" s="2" t="s">
        <v>64</v>
      </c>
      <c r="D72" s="8">
        <v>85579.97</v>
      </c>
      <c r="E72" s="22">
        <v>32630.38</v>
      </c>
      <c r="F72" s="21">
        <v>32437.78</v>
      </c>
      <c r="G72" s="27">
        <v>28749.75</v>
      </c>
      <c r="H72" s="21">
        <v>43392.67</v>
      </c>
      <c r="I72" s="27">
        <v>31866.45</v>
      </c>
      <c r="J72" s="21">
        <v>40088.39</v>
      </c>
      <c r="K72" s="19">
        <v>34667.43</v>
      </c>
      <c r="L72" s="19">
        <v>41385.61</v>
      </c>
      <c r="M72" s="19">
        <v>415877.81</v>
      </c>
      <c r="N72" s="19">
        <v>95312.68</v>
      </c>
      <c r="O72" s="19">
        <v>88718.139999999985</v>
      </c>
    </row>
    <row r="73" spans="1:39" s="3" customFormat="1" ht="20.100000000000001" customHeight="1" outlineLevel="2" x14ac:dyDescent="0.25">
      <c r="A73" s="2" t="s">
        <v>47</v>
      </c>
      <c r="B73" s="2" t="s">
        <v>203</v>
      </c>
      <c r="C73" s="2" t="s">
        <v>208</v>
      </c>
      <c r="D73" s="8">
        <v>7608.33</v>
      </c>
      <c r="E73" s="22">
        <v>4561.42</v>
      </c>
      <c r="F73" s="21">
        <v>4315.96</v>
      </c>
      <c r="G73" s="27">
        <v>3010.73</v>
      </c>
      <c r="H73" s="21">
        <v>4953.38</v>
      </c>
      <c r="I73" s="27">
        <v>2236.59</v>
      </c>
      <c r="J73" s="21">
        <v>4215.1100000000006</v>
      </c>
      <c r="K73" s="19">
        <v>3763.86</v>
      </c>
      <c r="L73" s="19">
        <v>7538.32</v>
      </c>
      <c r="M73" s="19">
        <v>34465.46</v>
      </c>
      <c r="N73" s="19">
        <v>20057.900000000001</v>
      </c>
      <c r="O73" s="19">
        <v>22216.66</v>
      </c>
    </row>
    <row r="74" spans="1:39" s="3" customFormat="1" ht="20.100000000000001" customHeight="1" outlineLevel="2" x14ac:dyDescent="0.25">
      <c r="A74" s="2" t="s">
        <v>47</v>
      </c>
      <c r="B74" s="2" t="s">
        <v>152</v>
      </c>
      <c r="C74" s="2" t="s">
        <v>65</v>
      </c>
      <c r="D74" s="8">
        <v>15236.79</v>
      </c>
      <c r="E74" s="22">
        <v>25182.29</v>
      </c>
      <c r="F74" s="21">
        <v>26255.48</v>
      </c>
      <c r="G74" s="27">
        <v>18805.330000000002</v>
      </c>
      <c r="H74" s="21">
        <v>30918.26</v>
      </c>
      <c r="I74" s="27">
        <v>17795.47</v>
      </c>
      <c r="J74" s="21">
        <v>18409.93</v>
      </c>
      <c r="K74" s="19">
        <v>17994.18</v>
      </c>
      <c r="L74" s="19">
        <v>18629.2</v>
      </c>
      <c r="M74" s="19">
        <v>18874.420000000002</v>
      </c>
      <c r="N74" s="19">
        <v>19580.939999999999</v>
      </c>
      <c r="O74" s="19">
        <v>2383.54</v>
      </c>
    </row>
    <row r="75" spans="1:39" s="3" customFormat="1" ht="20.100000000000001" customHeight="1" outlineLevel="2" x14ac:dyDescent="0.25">
      <c r="A75" s="2" t="s">
        <v>47</v>
      </c>
      <c r="B75" s="2" t="s">
        <v>277</v>
      </c>
      <c r="C75" s="2" t="s">
        <v>278</v>
      </c>
      <c r="D75" s="8">
        <v>0</v>
      </c>
      <c r="E75" s="22">
        <v>0</v>
      </c>
      <c r="F75" s="21">
        <v>0</v>
      </c>
      <c r="G75" s="27">
        <v>10020.719999999999</v>
      </c>
      <c r="H75" s="21">
        <v>0</v>
      </c>
      <c r="I75" s="21">
        <v>0</v>
      </c>
      <c r="J75" s="21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39" s="3" customFormat="1" ht="20.100000000000001" customHeight="1" outlineLevel="2" x14ac:dyDescent="0.25">
      <c r="A76" s="2" t="s">
        <v>47</v>
      </c>
      <c r="B76" s="2" t="s">
        <v>221</v>
      </c>
      <c r="C76" s="2" t="s">
        <v>222</v>
      </c>
      <c r="D76" s="8">
        <v>0</v>
      </c>
      <c r="E76" s="22">
        <v>0</v>
      </c>
      <c r="F76" s="21">
        <v>0</v>
      </c>
      <c r="G76" s="21">
        <v>0</v>
      </c>
      <c r="H76" s="21">
        <v>0</v>
      </c>
      <c r="I76" s="21">
        <v>0</v>
      </c>
      <c r="J76" s="21">
        <v>133.88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39" s="3" customFormat="1" ht="20.100000000000001" customHeight="1" outlineLevel="2" x14ac:dyDescent="0.25">
      <c r="A77" s="2" t="s">
        <v>47</v>
      </c>
      <c r="B77" s="2" t="s">
        <v>285</v>
      </c>
      <c r="C77" s="2" t="s">
        <v>288</v>
      </c>
      <c r="D77" s="8">
        <v>3084.58</v>
      </c>
      <c r="E77" s="22">
        <v>1949.69</v>
      </c>
      <c r="F77" s="21">
        <v>1914.78</v>
      </c>
      <c r="G77" s="27">
        <v>4561.83</v>
      </c>
      <c r="H77" s="21">
        <v>7113.68</v>
      </c>
      <c r="I77" s="27">
        <v>11312.02</v>
      </c>
      <c r="J77" s="21">
        <v>16258.459999999997</v>
      </c>
      <c r="K77" s="19">
        <v>11171.06</v>
      </c>
      <c r="L77" s="19">
        <v>7670.79</v>
      </c>
      <c r="M77" s="19">
        <v>8683.5300000000007</v>
      </c>
      <c r="N77" s="19">
        <v>4110.1099999999997</v>
      </c>
      <c r="O77" s="19">
        <v>8161.3899999999994</v>
      </c>
    </row>
    <row r="78" spans="1:39" s="3" customFormat="1" ht="20.100000000000001" customHeight="1" outlineLevel="2" x14ac:dyDescent="0.25">
      <c r="A78" s="2" t="s">
        <v>47</v>
      </c>
      <c r="B78" s="2" t="s">
        <v>153</v>
      </c>
      <c r="C78" s="2" t="s">
        <v>66</v>
      </c>
      <c r="D78" s="8">
        <v>7215.68</v>
      </c>
      <c r="E78" s="22">
        <v>7720.46</v>
      </c>
      <c r="F78" s="21">
        <v>5794.19</v>
      </c>
      <c r="G78" s="27">
        <v>9268.2800000000007</v>
      </c>
      <c r="H78" s="21">
        <v>12305.11</v>
      </c>
      <c r="I78" s="27">
        <v>17969.13</v>
      </c>
      <c r="J78" s="21">
        <v>18147.700000000004</v>
      </c>
      <c r="K78" s="19">
        <v>11327.56</v>
      </c>
      <c r="L78" s="19">
        <v>10059.52</v>
      </c>
      <c r="M78" s="19">
        <v>10161.48</v>
      </c>
      <c r="N78" s="19">
        <v>8185.51</v>
      </c>
      <c r="O78" s="19">
        <v>10148.32</v>
      </c>
    </row>
    <row r="79" spans="1:39" s="3" customFormat="1" ht="20.100000000000001" customHeight="1" outlineLevel="2" x14ac:dyDescent="0.25">
      <c r="A79" s="2" t="s">
        <v>47</v>
      </c>
      <c r="B79" s="2" t="s">
        <v>154</v>
      </c>
      <c r="C79" s="2" t="s">
        <v>67</v>
      </c>
      <c r="D79" s="8">
        <v>43063.07</v>
      </c>
      <c r="E79" s="22">
        <v>34445.15</v>
      </c>
      <c r="F79" s="21">
        <v>30496.720000000001</v>
      </c>
      <c r="G79" s="27">
        <v>59313.77</v>
      </c>
      <c r="H79" s="21">
        <v>84906.01</v>
      </c>
      <c r="I79" s="27">
        <v>128143.56</v>
      </c>
      <c r="J79" s="21">
        <v>175227.5</v>
      </c>
      <c r="K79" s="19">
        <v>120538.52</v>
      </c>
      <c r="L79" s="19">
        <v>87342.82</v>
      </c>
      <c r="M79" s="19">
        <v>95387.38</v>
      </c>
      <c r="N79" s="19">
        <v>47927.039999999994</v>
      </c>
      <c r="O79" s="19">
        <v>92031.21</v>
      </c>
    </row>
    <row r="80" spans="1:39" s="3" customFormat="1" ht="20.100000000000001" customHeight="1" outlineLevel="2" x14ac:dyDescent="0.25">
      <c r="A80" s="2" t="s">
        <v>47</v>
      </c>
      <c r="B80" s="2" t="s">
        <v>315</v>
      </c>
      <c r="C80" s="2" t="s">
        <v>316</v>
      </c>
      <c r="D80" s="8">
        <v>0</v>
      </c>
      <c r="E80" s="22">
        <v>0</v>
      </c>
      <c r="F80" s="21">
        <v>0</v>
      </c>
      <c r="G80" s="21">
        <v>0</v>
      </c>
      <c r="H80" s="21">
        <v>0</v>
      </c>
      <c r="I80" s="27">
        <v>74.45</v>
      </c>
      <c r="J80" s="21">
        <v>0</v>
      </c>
      <c r="K80" s="19">
        <v>0</v>
      </c>
      <c r="L80" s="19">
        <v>0</v>
      </c>
      <c r="M80" s="19">
        <v>120.41</v>
      </c>
      <c r="N80" s="19">
        <v>0</v>
      </c>
      <c r="O80" s="19">
        <v>0</v>
      </c>
    </row>
    <row r="81" spans="1:39" s="3" customFormat="1" ht="20.100000000000001" customHeight="1" outlineLevel="2" x14ac:dyDescent="0.25">
      <c r="A81" s="2" t="s">
        <v>47</v>
      </c>
      <c r="B81" s="2" t="s">
        <v>155</v>
      </c>
      <c r="C81" s="2" t="s">
        <v>68</v>
      </c>
      <c r="D81" s="8">
        <v>38939.919999999998</v>
      </c>
      <c r="E81" s="22">
        <v>1444.12</v>
      </c>
      <c r="F81" s="21">
        <v>2101.14</v>
      </c>
      <c r="G81" s="27">
        <v>1109.8599999999999</v>
      </c>
      <c r="H81" s="21">
        <v>1261.51</v>
      </c>
      <c r="I81" s="27">
        <v>1982.12</v>
      </c>
      <c r="J81" s="21">
        <v>928.46</v>
      </c>
      <c r="K81" s="19">
        <v>827.43000000000006</v>
      </c>
      <c r="L81" s="19">
        <v>1545.0000000000002</v>
      </c>
      <c r="M81" s="19">
        <v>3073.66</v>
      </c>
      <c r="N81" s="19">
        <v>597.96</v>
      </c>
      <c r="O81" s="19">
        <v>0</v>
      </c>
    </row>
    <row r="82" spans="1:39" s="3" customFormat="1" ht="20.100000000000001" customHeight="1" outlineLevel="2" x14ac:dyDescent="0.25">
      <c r="A82" s="2" t="s">
        <v>47</v>
      </c>
      <c r="B82" s="2" t="s">
        <v>199</v>
      </c>
      <c r="C82" s="2" t="s">
        <v>200</v>
      </c>
      <c r="D82" s="8">
        <v>400944.41</v>
      </c>
      <c r="E82" s="22">
        <v>407112.5</v>
      </c>
      <c r="F82" s="21">
        <v>413110.87</v>
      </c>
      <c r="G82" s="27">
        <v>446292.97</v>
      </c>
      <c r="H82" s="21">
        <v>425407.52</v>
      </c>
      <c r="I82" s="27">
        <v>432837.62</v>
      </c>
      <c r="J82" s="21">
        <v>439582.10000000003</v>
      </c>
      <c r="K82" s="19">
        <v>446784.93000000011</v>
      </c>
      <c r="L82" s="19">
        <v>453871.99</v>
      </c>
      <c r="M82" s="19">
        <v>462250.73</v>
      </c>
      <c r="N82" s="19">
        <v>469064.9</v>
      </c>
      <c r="O82" s="19">
        <v>26064.799999999999</v>
      </c>
    </row>
    <row r="83" spans="1:39" s="3" customFormat="1" ht="20.100000000000001" customHeight="1" outlineLevel="2" x14ac:dyDescent="0.25">
      <c r="A83" s="2" t="s">
        <v>47</v>
      </c>
      <c r="B83" s="2" t="s">
        <v>295</v>
      </c>
      <c r="C83" s="2" t="s">
        <v>296</v>
      </c>
      <c r="D83" s="8">
        <v>0</v>
      </c>
      <c r="E83" s="22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39" s="3" customFormat="1" ht="20.100000000000001" customHeight="1" outlineLevel="2" x14ac:dyDescent="0.25">
      <c r="A84" s="2" t="s">
        <v>47</v>
      </c>
      <c r="B84" s="2" t="s">
        <v>156</v>
      </c>
      <c r="C84" s="2" t="s">
        <v>69</v>
      </c>
      <c r="D84" s="8">
        <v>15718.87</v>
      </c>
      <c r="E84" s="22">
        <v>688.8</v>
      </c>
      <c r="F84" s="21">
        <v>936.41</v>
      </c>
      <c r="G84" s="23">
        <v>522.21</v>
      </c>
      <c r="H84" s="21">
        <v>557.41</v>
      </c>
      <c r="I84" s="23">
        <v>755.36</v>
      </c>
      <c r="J84" s="21">
        <v>473.82</v>
      </c>
      <c r="K84" s="19">
        <v>422.76</v>
      </c>
      <c r="L84" s="19">
        <v>818.2399999999999</v>
      </c>
      <c r="M84" s="19">
        <v>905.66000000000008</v>
      </c>
      <c r="N84" s="19">
        <v>320.5</v>
      </c>
      <c r="O84" s="19">
        <v>0</v>
      </c>
    </row>
    <row r="85" spans="1:39" s="3" customFormat="1" ht="20.100000000000001" customHeight="1" outlineLevel="2" x14ac:dyDescent="0.25">
      <c r="A85" s="2" t="s">
        <v>47</v>
      </c>
      <c r="B85" s="2" t="s">
        <v>292</v>
      </c>
      <c r="C85" s="2" t="s">
        <v>293</v>
      </c>
      <c r="D85" s="8">
        <v>383.74</v>
      </c>
      <c r="E85" s="22">
        <v>415.05</v>
      </c>
      <c r="F85" s="21">
        <v>609.12</v>
      </c>
      <c r="G85" s="23">
        <v>386.83</v>
      </c>
      <c r="H85" s="21">
        <v>720.24</v>
      </c>
      <c r="I85" s="27">
        <v>1984.6</v>
      </c>
      <c r="J85" s="21">
        <v>1283.5</v>
      </c>
      <c r="K85" s="19">
        <v>974.93</v>
      </c>
      <c r="L85" s="19">
        <v>726.95</v>
      </c>
      <c r="M85" s="19">
        <v>1075.2700000000002</v>
      </c>
      <c r="N85" s="19">
        <v>821.72</v>
      </c>
      <c r="O85" s="19">
        <v>1733.39</v>
      </c>
    </row>
    <row r="86" spans="1:39" s="3" customFormat="1" ht="20.100000000000001" customHeight="1" outlineLevel="2" x14ac:dyDescent="0.25">
      <c r="A86" s="2" t="s">
        <v>47</v>
      </c>
      <c r="B86" s="2" t="s">
        <v>157</v>
      </c>
      <c r="C86" s="2" t="s">
        <v>70</v>
      </c>
      <c r="D86" s="8">
        <v>88322.32</v>
      </c>
      <c r="E86" s="22">
        <v>39618.6</v>
      </c>
      <c r="F86" s="21">
        <v>47530.43</v>
      </c>
      <c r="G86" s="27">
        <v>44705.88</v>
      </c>
      <c r="H86" s="21">
        <v>49015.08</v>
      </c>
      <c r="I86" s="27">
        <v>50220.6</v>
      </c>
      <c r="J86" s="21">
        <v>51160.679999999993</v>
      </c>
      <c r="K86" s="19">
        <v>237070.37</v>
      </c>
      <c r="L86" s="19">
        <v>54033.599999999991</v>
      </c>
      <c r="M86" s="19">
        <v>80299.74000000002</v>
      </c>
      <c r="N86" s="19">
        <v>42968.960000000006</v>
      </c>
      <c r="O86" s="19">
        <v>53768.73</v>
      </c>
    </row>
    <row r="87" spans="1:39" s="3" customFormat="1" ht="20.100000000000001" customHeight="1" outlineLevel="2" x14ac:dyDescent="0.25">
      <c r="A87" s="2" t="s">
        <v>47</v>
      </c>
      <c r="B87" s="2" t="s">
        <v>158</v>
      </c>
      <c r="C87" s="2" t="s">
        <v>71</v>
      </c>
      <c r="D87" s="8">
        <v>62395.48</v>
      </c>
      <c r="E87" s="22">
        <v>18911.310000000001</v>
      </c>
      <c r="F87" s="21">
        <v>21938.82</v>
      </c>
      <c r="G87" s="27">
        <v>21415.84</v>
      </c>
      <c r="H87" s="21">
        <v>24836.39</v>
      </c>
      <c r="I87" s="27">
        <v>18576.8</v>
      </c>
      <c r="J87" s="21">
        <v>23336.160000000003</v>
      </c>
      <c r="K87" s="19">
        <v>136988.16</v>
      </c>
      <c r="L87" s="19">
        <v>30635.939999999995</v>
      </c>
      <c r="M87" s="19">
        <v>49770.640000000007</v>
      </c>
      <c r="N87" s="19">
        <v>24991.83</v>
      </c>
      <c r="O87" s="19">
        <v>26942.44</v>
      </c>
    </row>
    <row r="88" spans="1:39" s="4" customFormat="1" ht="20.100000000000001" customHeight="1" outlineLevel="2" x14ac:dyDescent="0.25">
      <c r="A88" s="2" t="s">
        <v>47</v>
      </c>
      <c r="B88" s="2" t="s">
        <v>159</v>
      </c>
      <c r="C88" s="2" t="s">
        <v>11</v>
      </c>
      <c r="D88" s="8">
        <v>2435090.71</v>
      </c>
      <c r="E88" s="22">
        <v>2123366.33</v>
      </c>
      <c r="F88" s="21">
        <v>2792600.2</v>
      </c>
      <c r="G88" s="27">
        <v>3037098.17</v>
      </c>
      <c r="H88" s="21">
        <v>5399846.8799999999</v>
      </c>
      <c r="I88" s="27">
        <v>9090567.9100000001</v>
      </c>
      <c r="J88" s="21">
        <v>2317677.2199999997</v>
      </c>
      <c r="K88" s="19">
        <v>3085678.73</v>
      </c>
      <c r="L88" s="19">
        <v>2345348.58</v>
      </c>
      <c r="M88" s="19">
        <v>2561779.85</v>
      </c>
      <c r="N88" s="19">
        <v>2265038.4300000002</v>
      </c>
      <c r="O88" s="19">
        <v>2281140.73</v>
      </c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s="3" customFormat="1" ht="20.100000000000001" customHeight="1" outlineLevel="2" x14ac:dyDescent="0.25">
      <c r="A89" s="2" t="s">
        <v>47</v>
      </c>
      <c r="B89" s="2" t="s">
        <v>160</v>
      </c>
      <c r="C89" s="2" t="s">
        <v>33</v>
      </c>
      <c r="D89" s="8">
        <v>722757.31</v>
      </c>
      <c r="E89" s="22">
        <v>760806.06</v>
      </c>
      <c r="F89" s="21">
        <v>1529689.01</v>
      </c>
      <c r="G89" s="27">
        <v>732589.46</v>
      </c>
      <c r="H89" s="21">
        <v>1306830.24</v>
      </c>
      <c r="I89" s="27">
        <v>901760.45</v>
      </c>
      <c r="J89" s="21">
        <v>1509791.4900000002</v>
      </c>
      <c r="K89" s="19">
        <v>1086360.8500000001</v>
      </c>
      <c r="L89" s="19">
        <v>1112192.4400000002</v>
      </c>
      <c r="M89" s="19">
        <v>731588.25999999989</v>
      </c>
      <c r="N89" s="19">
        <v>661482.89</v>
      </c>
      <c r="O89" s="19">
        <v>1206787.22</v>
      </c>
    </row>
    <row r="90" spans="1:39" s="3" customFormat="1" ht="20.100000000000001" customHeight="1" outlineLevel="2" x14ac:dyDescent="0.25">
      <c r="A90" s="2" t="s">
        <v>47</v>
      </c>
      <c r="B90" s="2" t="s">
        <v>161</v>
      </c>
      <c r="C90" s="2" t="s">
        <v>72</v>
      </c>
      <c r="D90" s="8">
        <v>0</v>
      </c>
      <c r="E90" s="22">
        <v>0</v>
      </c>
      <c r="F90" s="21">
        <v>0</v>
      </c>
      <c r="G90" s="23">
        <v>212.42</v>
      </c>
      <c r="H90" s="21">
        <v>2082.44</v>
      </c>
      <c r="I90" s="21">
        <v>0</v>
      </c>
      <c r="J90" s="21">
        <v>2082.44</v>
      </c>
      <c r="K90" s="19">
        <v>223.69</v>
      </c>
      <c r="L90" s="19">
        <v>0</v>
      </c>
      <c r="M90" s="19">
        <v>0</v>
      </c>
      <c r="N90" s="19">
        <v>0</v>
      </c>
      <c r="O90" s="19">
        <v>0</v>
      </c>
    </row>
    <row r="91" spans="1:39" s="3" customFormat="1" ht="20.100000000000001" customHeight="1" outlineLevel="2" x14ac:dyDescent="0.25">
      <c r="A91" s="2" t="s">
        <v>47</v>
      </c>
      <c r="B91" s="2" t="s">
        <v>204</v>
      </c>
      <c r="C91" s="2" t="s">
        <v>209</v>
      </c>
      <c r="D91" s="8">
        <v>227.25</v>
      </c>
      <c r="E91" s="22">
        <v>4.47</v>
      </c>
      <c r="F91" s="21">
        <v>441.09</v>
      </c>
      <c r="G91" s="23">
        <v>222.79</v>
      </c>
      <c r="H91" s="21">
        <v>218.31</v>
      </c>
      <c r="I91" s="23">
        <v>218.31</v>
      </c>
      <c r="J91" s="21">
        <v>218.31</v>
      </c>
      <c r="K91" s="19">
        <v>0</v>
      </c>
      <c r="L91" s="19">
        <v>436.62</v>
      </c>
      <c r="M91" s="19">
        <v>218.31</v>
      </c>
      <c r="N91" s="19">
        <v>218.31</v>
      </c>
      <c r="O91" s="19">
        <v>218.31</v>
      </c>
    </row>
    <row r="92" spans="1:39" s="3" customFormat="1" ht="20.100000000000001" customHeight="1" outlineLevel="2" x14ac:dyDescent="0.25">
      <c r="A92" s="2" t="s">
        <v>47</v>
      </c>
      <c r="B92" s="2" t="s">
        <v>162</v>
      </c>
      <c r="C92" s="2" t="s">
        <v>73</v>
      </c>
      <c r="D92" s="8">
        <v>275907.78999999998</v>
      </c>
      <c r="E92" s="22">
        <v>785618.93</v>
      </c>
      <c r="F92" s="21">
        <v>600720.87</v>
      </c>
      <c r="G92" s="27">
        <v>465412.94</v>
      </c>
      <c r="H92" s="21">
        <v>592345.91</v>
      </c>
      <c r="I92" s="27">
        <v>799644.73</v>
      </c>
      <c r="J92" s="21">
        <v>175375.56000000003</v>
      </c>
      <c r="K92" s="19">
        <v>1042810.39</v>
      </c>
      <c r="L92" s="19">
        <v>664558.15999999992</v>
      </c>
      <c r="M92" s="19">
        <v>523252.32999999996</v>
      </c>
      <c r="N92" s="19">
        <v>158170.70000000001</v>
      </c>
      <c r="O92" s="19">
        <v>679495.86</v>
      </c>
    </row>
    <row r="93" spans="1:39" s="4" customFormat="1" ht="20.100000000000001" customHeight="1" outlineLevel="2" x14ac:dyDescent="0.25">
      <c r="A93" s="2" t="s">
        <v>47</v>
      </c>
      <c r="B93" s="2" t="s">
        <v>163</v>
      </c>
      <c r="C93" s="2" t="s">
        <v>74</v>
      </c>
      <c r="D93" s="8">
        <v>0</v>
      </c>
      <c r="E93" s="22">
        <v>27.09</v>
      </c>
      <c r="F93" s="21">
        <v>27.09</v>
      </c>
      <c r="G93" s="23">
        <v>27.09</v>
      </c>
      <c r="H93" s="21">
        <v>27.09</v>
      </c>
      <c r="I93" s="23">
        <v>27.09</v>
      </c>
      <c r="J93" s="21">
        <v>27.09</v>
      </c>
      <c r="K93" s="19">
        <v>27.09</v>
      </c>
      <c r="L93" s="19">
        <v>27.09</v>
      </c>
      <c r="M93" s="19">
        <v>27.09</v>
      </c>
      <c r="N93" s="19">
        <v>0</v>
      </c>
      <c r="O93" s="19">
        <v>27.09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s="4" customFormat="1" ht="20.100000000000001" customHeight="1" outlineLevel="2" x14ac:dyDescent="0.25">
      <c r="A94" s="2" t="s">
        <v>47</v>
      </c>
      <c r="B94" s="2" t="s">
        <v>164</v>
      </c>
      <c r="C94" s="2" t="s">
        <v>75</v>
      </c>
      <c r="D94" s="8">
        <v>336.64</v>
      </c>
      <c r="E94" s="22">
        <v>0</v>
      </c>
      <c r="F94" s="21">
        <v>11712.83</v>
      </c>
      <c r="G94" s="23">
        <v>673.28</v>
      </c>
      <c r="H94" s="21">
        <v>630.02</v>
      </c>
      <c r="I94" s="23">
        <v>504.93</v>
      </c>
      <c r="J94" s="21">
        <v>336.64</v>
      </c>
      <c r="K94" s="19">
        <v>336.64</v>
      </c>
      <c r="L94" s="19">
        <v>1009.92</v>
      </c>
      <c r="M94" s="19">
        <v>336.64</v>
      </c>
      <c r="N94" s="19">
        <v>432.19</v>
      </c>
      <c r="O94" s="19">
        <v>432.19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s="3" customFormat="1" ht="20.100000000000001" customHeight="1" outlineLevel="2" x14ac:dyDescent="0.25">
      <c r="A95" s="2" t="s">
        <v>47</v>
      </c>
      <c r="B95" s="2" t="s">
        <v>165</v>
      </c>
      <c r="C95" s="2" t="s">
        <v>28</v>
      </c>
      <c r="D95" s="8">
        <v>18820229.940000001</v>
      </c>
      <c r="E95" s="22">
        <v>14893591.75</v>
      </c>
      <c r="F95" s="21">
        <v>14297136.609999999</v>
      </c>
      <c r="G95" s="27">
        <v>14330587.82</v>
      </c>
      <c r="H95" s="21">
        <v>12665398.810000001</v>
      </c>
      <c r="I95" s="27">
        <v>12918386.060000001</v>
      </c>
      <c r="J95" s="21">
        <v>13920522.25</v>
      </c>
      <c r="K95" s="19">
        <v>12667034.880000001</v>
      </c>
      <c r="L95" s="19">
        <v>14520439.290000001</v>
      </c>
      <c r="M95" s="19">
        <v>15499824.219999999</v>
      </c>
      <c r="N95" s="19">
        <v>27232365.399999999</v>
      </c>
      <c r="O95" s="19">
        <v>20545356.350000001</v>
      </c>
    </row>
    <row r="96" spans="1:39" s="3" customFormat="1" ht="20.100000000000001" customHeight="1" outlineLevel="2" x14ac:dyDescent="0.25">
      <c r="A96" s="2" t="s">
        <v>47</v>
      </c>
      <c r="B96" s="2" t="s">
        <v>166</v>
      </c>
      <c r="C96" s="2" t="s">
        <v>15</v>
      </c>
      <c r="D96" s="8">
        <v>35078.32</v>
      </c>
      <c r="E96" s="22">
        <v>39138.230000000003</v>
      </c>
      <c r="F96" s="21">
        <v>47996.57</v>
      </c>
      <c r="G96" s="27">
        <v>37557.14</v>
      </c>
      <c r="H96" s="21">
        <v>113335.84</v>
      </c>
      <c r="I96" s="27">
        <v>77193.94</v>
      </c>
      <c r="J96" s="21">
        <v>62221.02</v>
      </c>
      <c r="K96" s="19">
        <v>69005.09</v>
      </c>
      <c r="L96" s="19">
        <v>60938.58</v>
      </c>
      <c r="M96" s="19">
        <v>122720.19000000002</v>
      </c>
      <c r="N96" s="19">
        <v>47995.59</v>
      </c>
      <c r="O96" s="19">
        <v>60815.369999999988</v>
      </c>
    </row>
    <row r="97" spans="1:39" s="3" customFormat="1" ht="20.100000000000001" customHeight="1" outlineLevel="2" x14ac:dyDescent="0.25">
      <c r="A97" s="2" t="s">
        <v>47</v>
      </c>
      <c r="B97" s="2" t="s">
        <v>167</v>
      </c>
      <c r="C97" s="2" t="s">
        <v>34</v>
      </c>
      <c r="D97" s="8">
        <v>180525.57</v>
      </c>
      <c r="E97" s="22">
        <v>146992.93</v>
      </c>
      <c r="F97" s="21">
        <v>376089.82</v>
      </c>
      <c r="G97" s="27">
        <v>178056.54</v>
      </c>
      <c r="H97" s="21">
        <v>193404.68</v>
      </c>
      <c r="I97" s="27">
        <v>256052.5</v>
      </c>
      <c r="J97" s="21">
        <v>473128.49</v>
      </c>
      <c r="K97" s="19">
        <v>219178.11</v>
      </c>
      <c r="L97" s="19">
        <v>260088.43</v>
      </c>
      <c r="M97" s="19">
        <v>175731.56</v>
      </c>
      <c r="N97" s="19">
        <v>146218.09</v>
      </c>
      <c r="O97" s="19">
        <v>254070.94</v>
      </c>
    </row>
    <row r="98" spans="1:39" s="3" customFormat="1" ht="20.100000000000001" customHeight="1" outlineLevel="2" x14ac:dyDescent="0.25">
      <c r="A98" s="2" t="s">
        <v>47</v>
      </c>
      <c r="B98" s="2" t="s">
        <v>230</v>
      </c>
      <c r="C98" s="2" t="s">
        <v>239</v>
      </c>
      <c r="D98" s="8">
        <v>0</v>
      </c>
      <c r="E98" s="22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</row>
    <row r="99" spans="1:39" s="3" customFormat="1" ht="20.100000000000001" customHeight="1" outlineLevel="2" x14ac:dyDescent="0.25">
      <c r="A99" s="2" t="s">
        <v>47</v>
      </c>
      <c r="B99" s="2" t="s">
        <v>168</v>
      </c>
      <c r="C99" s="2" t="s">
        <v>29</v>
      </c>
      <c r="D99" s="8">
        <v>832.24</v>
      </c>
      <c r="E99" s="22">
        <v>860.87</v>
      </c>
      <c r="F99" s="21">
        <v>2282.64</v>
      </c>
      <c r="G99" s="23">
        <v>923.18</v>
      </c>
      <c r="H99" s="21">
        <v>574.42999999999995</v>
      </c>
      <c r="I99" s="27">
        <v>1495.87</v>
      </c>
      <c r="J99" s="21">
        <v>444.69</v>
      </c>
      <c r="K99" s="19">
        <v>1602.91</v>
      </c>
      <c r="L99" s="19">
        <v>751.16000000000008</v>
      </c>
      <c r="M99" s="19">
        <v>1924.66</v>
      </c>
      <c r="N99" s="19">
        <v>677.23</v>
      </c>
      <c r="O99" s="19">
        <v>1558.98</v>
      </c>
    </row>
    <row r="100" spans="1:39" s="3" customFormat="1" ht="20.100000000000001" customHeight="1" outlineLevel="2" x14ac:dyDescent="0.25">
      <c r="A100" s="2" t="s">
        <v>47</v>
      </c>
      <c r="B100" s="2" t="s">
        <v>169</v>
      </c>
      <c r="C100" s="2" t="s">
        <v>95</v>
      </c>
      <c r="D100" s="8">
        <v>0</v>
      </c>
      <c r="E100" s="22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19">
        <v>0</v>
      </c>
      <c r="L100" s="19">
        <v>0</v>
      </c>
      <c r="M100" s="19">
        <v>0</v>
      </c>
      <c r="N100" s="19">
        <v>392.05</v>
      </c>
      <c r="O100" s="19">
        <v>392.05</v>
      </c>
    </row>
    <row r="101" spans="1:39" s="3" customFormat="1" ht="20.100000000000001" customHeight="1" outlineLevel="2" x14ac:dyDescent="0.25">
      <c r="A101" s="2" t="s">
        <v>47</v>
      </c>
      <c r="B101" s="2" t="s">
        <v>170</v>
      </c>
      <c r="C101" s="2" t="s">
        <v>88</v>
      </c>
      <c r="D101" s="8">
        <v>1117.8499999999999</v>
      </c>
      <c r="E101" s="22">
        <v>1117.8499999999999</v>
      </c>
      <c r="F101" s="21">
        <v>488.93</v>
      </c>
      <c r="G101" s="23">
        <v>401.19</v>
      </c>
      <c r="H101" s="21">
        <v>401.19</v>
      </c>
      <c r="I101" s="23">
        <v>401.19</v>
      </c>
      <c r="J101" s="21">
        <v>401.19</v>
      </c>
      <c r="K101" s="19">
        <v>319.73</v>
      </c>
      <c r="L101" s="19">
        <v>319.73</v>
      </c>
      <c r="M101" s="19">
        <v>319.73</v>
      </c>
      <c r="N101" s="19">
        <v>319.73</v>
      </c>
      <c r="O101" s="19">
        <v>319.73</v>
      </c>
    </row>
    <row r="102" spans="1:39" s="3" customFormat="1" ht="20.100000000000001" customHeight="1" outlineLevel="2" x14ac:dyDescent="0.25">
      <c r="A102" s="2" t="s">
        <v>47</v>
      </c>
      <c r="B102" s="2" t="s">
        <v>171</v>
      </c>
      <c r="C102" s="2" t="s">
        <v>76</v>
      </c>
      <c r="D102" s="8">
        <v>296368.42</v>
      </c>
      <c r="E102" s="22">
        <v>352080.94</v>
      </c>
      <c r="F102" s="21">
        <v>526272.65</v>
      </c>
      <c r="G102" s="27">
        <v>577526.93000000005</v>
      </c>
      <c r="H102" s="21">
        <v>380544.1</v>
      </c>
      <c r="I102" s="27">
        <v>380480.11</v>
      </c>
      <c r="J102" s="21">
        <v>334278.82</v>
      </c>
      <c r="K102" s="19">
        <v>409123.03</v>
      </c>
      <c r="L102" s="19">
        <v>479716.89</v>
      </c>
      <c r="M102" s="19">
        <v>309909.12000000005</v>
      </c>
      <c r="N102" s="19">
        <v>217534.99</v>
      </c>
      <c r="O102" s="19">
        <v>427747.65</v>
      </c>
    </row>
    <row r="103" spans="1:39" s="3" customFormat="1" ht="20.100000000000001" customHeight="1" outlineLevel="2" x14ac:dyDescent="0.25">
      <c r="A103" s="2" t="s">
        <v>47</v>
      </c>
      <c r="B103" s="2" t="s">
        <v>172</v>
      </c>
      <c r="C103" s="2" t="s">
        <v>77</v>
      </c>
      <c r="D103" s="8">
        <v>116986.82</v>
      </c>
      <c r="E103" s="22">
        <v>118171.48</v>
      </c>
      <c r="F103" s="21">
        <v>97176.14</v>
      </c>
      <c r="G103" s="27">
        <v>152370.57</v>
      </c>
      <c r="H103" s="21">
        <v>207015.1</v>
      </c>
      <c r="I103" s="27">
        <v>255686.72</v>
      </c>
      <c r="J103" s="21">
        <v>376351.9200000001</v>
      </c>
      <c r="K103" s="19">
        <v>285257.40000000002</v>
      </c>
      <c r="L103" s="19">
        <v>196465.27000000002</v>
      </c>
      <c r="M103" s="19">
        <v>212985.54</v>
      </c>
      <c r="N103" s="19">
        <v>114307.96</v>
      </c>
      <c r="O103" s="19">
        <v>201554.27</v>
      </c>
    </row>
    <row r="104" spans="1:39" s="3" customFormat="1" ht="20.100000000000001" customHeight="1" outlineLevel="2" x14ac:dyDescent="0.25">
      <c r="A104" s="2" t="s">
        <v>47</v>
      </c>
      <c r="B104" s="2" t="s">
        <v>173</v>
      </c>
      <c r="C104" s="2" t="s">
        <v>35</v>
      </c>
      <c r="D104" s="8">
        <v>101337.91</v>
      </c>
      <c r="E104" s="22">
        <v>114227.74</v>
      </c>
      <c r="F104" s="21">
        <v>290856.09999999998</v>
      </c>
      <c r="G104" s="27">
        <v>96372.86</v>
      </c>
      <c r="H104" s="21">
        <v>304213.89</v>
      </c>
      <c r="I104" s="27">
        <v>115640.27</v>
      </c>
      <c r="J104" s="21">
        <v>190849.05000000002</v>
      </c>
      <c r="K104" s="19">
        <v>199694.63</v>
      </c>
      <c r="L104" s="19">
        <v>168919.15</v>
      </c>
      <c r="M104" s="19">
        <v>109280.53000000001</v>
      </c>
      <c r="N104" s="19">
        <v>86846.74</v>
      </c>
      <c r="O104" s="19">
        <v>215543.82</v>
      </c>
    </row>
    <row r="105" spans="1:39" s="3" customFormat="1" ht="20.100000000000001" customHeight="1" outlineLevel="2" x14ac:dyDescent="0.25">
      <c r="A105" s="2" t="s">
        <v>47</v>
      </c>
      <c r="B105" s="2" t="s">
        <v>174</v>
      </c>
      <c r="C105" s="2" t="s">
        <v>78</v>
      </c>
      <c r="D105" s="8">
        <v>0</v>
      </c>
      <c r="E105" s="22">
        <v>0</v>
      </c>
      <c r="F105" s="21">
        <v>0</v>
      </c>
      <c r="G105" s="23">
        <v>212.44</v>
      </c>
      <c r="H105" s="21">
        <v>719.93</v>
      </c>
      <c r="I105" s="21">
        <v>0</v>
      </c>
      <c r="J105" s="21">
        <v>720.06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</row>
    <row r="106" spans="1:39" s="3" customFormat="1" ht="20.100000000000001" customHeight="1" outlineLevel="2" x14ac:dyDescent="0.25">
      <c r="A106" s="2" t="s">
        <v>47</v>
      </c>
      <c r="B106" s="2" t="s">
        <v>175</v>
      </c>
      <c r="C106" s="2" t="s">
        <v>79</v>
      </c>
      <c r="D106" s="8">
        <v>631.91999999999996</v>
      </c>
      <c r="E106" s="22">
        <v>0</v>
      </c>
      <c r="F106" s="21">
        <v>6513.77</v>
      </c>
      <c r="G106" s="27">
        <v>1457.58</v>
      </c>
      <c r="H106" s="21">
        <v>778.62</v>
      </c>
      <c r="I106" s="23">
        <v>716.08</v>
      </c>
      <c r="J106" s="21">
        <v>631.91999999999996</v>
      </c>
      <c r="K106" s="19">
        <v>631.91999999999996</v>
      </c>
      <c r="L106" s="19">
        <v>1895.76</v>
      </c>
      <c r="M106" s="19">
        <v>631.91999999999996</v>
      </c>
      <c r="N106" s="19">
        <v>0</v>
      </c>
      <c r="O106" s="19">
        <v>0</v>
      </c>
    </row>
    <row r="107" spans="1:39" s="3" customFormat="1" ht="20.100000000000001" customHeight="1" outlineLevel="2" x14ac:dyDescent="0.25">
      <c r="A107" s="2" t="s">
        <v>47</v>
      </c>
      <c r="B107" s="2" t="s">
        <v>176</v>
      </c>
      <c r="C107" s="2" t="s">
        <v>80</v>
      </c>
      <c r="D107" s="8">
        <v>0</v>
      </c>
      <c r="E107" s="22">
        <v>0</v>
      </c>
      <c r="F107" s="21">
        <v>434.92</v>
      </c>
      <c r="G107" s="23">
        <v>434.92</v>
      </c>
      <c r="H107" s="21">
        <v>0</v>
      </c>
      <c r="I107" s="21">
        <v>0</v>
      </c>
      <c r="J107" s="21">
        <v>3366.14</v>
      </c>
      <c r="K107" s="19">
        <v>0</v>
      </c>
      <c r="L107" s="19">
        <v>0</v>
      </c>
      <c r="M107" s="19">
        <v>0</v>
      </c>
      <c r="N107" s="19">
        <v>0</v>
      </c>
      <c r="O107" s="19">
        <v>1685.54</v>
      </c>
    </row>
    <row r="108" spans="1:39" s="4" customFormat="1" ht="20.100000000000001" customHeight="1" outlineLevel="2" x14ac:dyDescent="0.25">
      <c r="A108" s="2" t="s">
        <v>47</v>
      </c>
      <c r="B108" s="2" t="s">
        <v>177</v>
      </c>
      <c r="C108" s="2" t="s">
        <v>81</v>
      </c>
      <c r="D108" s="8">
        <v>0</v>
      </c>
      <c r="E108" s="22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s="3" customFormat="1" ht="20.100000000000001" customHeight="1" outlineLevel="2" x14ac:dyDescent="0.25">
      <c r="A109" s="2" t="s">
        <v>47</v>
      </c>
      <c r="B109" s="2" t="s">
        <v>178</v>
      </c>
      <c r="C109" s="2" t="s">
        <v>82</v>
      </c>
      <c r="D109" s="8">
        <v>0</v>
      </c>
      <c r="E109" s="22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</row>
    <row r="110" spans="1:39" s="3" customFormat="1" ht="20.100000000000001" customHeight="1" outlineLevel="2" x14ac:dyDescent="0.25">
      <c r="A110" s="2" t="s">
        <v>47</v>
      </c>
      <c r="B110" s="2" t="s">
        <v>213</v>
      </c>
      <c r="C110" s="2" t="s">
        <v>218</v>
      </c>
      <c r="D110" s="8">
        <v>0</v>
      </c>
      <c r="E110" s="22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</row>
    <row r="111" spans="1:39" s="3" customFormat="1" ht="20.100000000000001" customHeight="1" outlineLevel="2" x14ac:dyDescent="0.25">
      <c r="A111" s="2" t="s">
        <v>47</v>
      </c>
      <c r="B111" s="2" t="s">
        <v>179</v>
      </c>
      <c r="C111" s="2" t="s">
        <v>89</v>
      </c>
      <c r="D111" s="8">
        <v>9.02</v>
      </c>
      <c r="E111" s="22">
        <v>4.51</v>
      </c>
      <c r="F111" s="21">
        <v>4.51</v>
      </c>
      <c r="G111" s="23">
        <v>4.51</v>
      </c>
      <c r="H111" s="21">
        <v>4.51</v>
      </c>
      <c r="I111" s="23">
        <v>4.51</v>
      </c>
      <c r="J111" s="21">
        <v>4.51</v>
      </c>
      <c r="K111" s="19">
        <v>4.51</v>
      </c>
      <c r="L111" s="19">
        <v>4.51</v>
      </c>
      <c r="M111" s="19">
        <v>4.51</v>
      </c>
      <c r="N111" s="19">
        <v>4.51</v>
      </c>
      <c r="O111" s="19">
        <v>4.51</v>
      </c>
    </row>
    <row r="112" spans="1:39" s="3" customFormat="1" ht="20.100000000000001" customHeight="1" outlineLevel="2" x14ac:dyDescent="0.25">
      <c r="A112" s="2" t="s">
        <v>47</v>
      </c>
      <c r="B112" s="2" t="s">
        <v>180</v>
      </c>
      <c r="C112" s="2" t="s">
        <v>30</v>
      </c>
      <c r="D112" s="8">
        <v>7287.08</v>
      </c>
      <c r="E112" s="22">
        <v>18341.04</v>
      </c>
      <c r="F112" s="21">
        <v>18660.939999999999</v>
      </c>
      <c r="G112" s="27">
        <v>23809.16</v>
      </c>
      <c r="H112" s="21">
        <v>27601.55</v>
      </c>
      <c r="I112" s="27">
        <v>18803.86</v>
      </c>
      <c r="J112" s="21">
        <v>6457.2900000000009</v>
      </c>
      <c r="K112" s="19">
        <v>43834.02</v>
      </c>
      <c r="L112" s="19">
        <v>93123.780000000013</v>
      </c>
      <c r="M112" s="19">
        <v>24977.42</v>
      </c>
      <c r="N112" s="19">
        <v>18506.330000000002</v>
      </c>
      <c r="O112" s="19">
        <v>16230.48</v>
      </c>
    </row>
    <row r="113" spans="1:39" s="3" customFormat="1" ht="20.100000000000001" customHeight="1" outlineLevel="2" x14ac:dyDescent="0.25">
      <c r="A113" s="2" t="s">
        <v>47</v>
      </c>
      <c r="B113" s="2" t="s">
        <v>181</v>
      </c>
      <c r="C113" s="2" t="s">
        <v>90</v>
      </c>
      <c r="D113" s="8">
        <v>1505.35</v>
      </c>
      <c r="E113" s="22">
        <v>3225.07</v>
      </c>
      <c r="F113" s="21">
        <v>2669</v>
      </c>
      <c r="G113" s="27">
        <v>1672.84</v>
      </c>
      <c r="H113" s="21">
        <v>2583.64</v>
      </c>
      <c r="I113" s="27">
        <v>1252.56</v>
      </c>
      <c r="J113" s="21">
        <v>1252.56</v>
      </c>
      <c r="K113" s="19">
        <v>1156.5</v>
      </c>
      <c r="L113" s="19">
        <v>1156.5</v>
      </c>
      <c r="M113" s="19">
        <v>1156.5</v>
      </c>
      <c r="N113" s="19">
        <v>1156.5</v>
      </c>
      <c r="O113" s="19">
        <v>122.11</v>
      </c>
    </row>
    <row r="114" spans="1:39" s="3" customFormat="1" ht="20.100000000000001" customHeight="1" outlineLevel="2" x14ac:dyDescent="0.25">
      <c r="A114" s="2" t="s">
        <v>47</v>
      </c>
      <c r="B114" s="2" t="s">
        <v>182</v>
      </c>
      <c r="C114" s="2" t="s">
        <v>83</v>
      </c>
      <c r="D114" s="8">
        <v>43291</v>
      </c>
      <c r="E114" s="22">
        <v>34321.599999999999</v>
      </c>
      <c r="F114" s="21">
        <v>29346.31</v>
      </c>
      <c r="G114" s="27">
        <v>39886.879999999997</v>
      </c>
      <c r="H114" s="21">
        <v>44096.22</v>
      </c>
      <c r="I114" s="27">
        <v>72643.5</v>
      </c>
      <c r="J114" s="21">
        <v>69766.649999999994</v>
      </c>
      <c r="K114" s="19">
        <v>52642.86</v>
      </c>
      <c r="L114" s="19">
        <v>42808.820000000007</v>
      </c>
      <c r="M114" s="19">
        <v>47677.64</v>
      </c>
      <c r="N114" s="19">
        <v>31030.91</v>
      </c>
      <c r="O114" s="19">
        <v>38139.01</v>
      </c>
    </row>
    <row r="115" spans="1:39" s="3" customFormat="1" ht="20.100000000000001" customHeight="1" outlineLevel="2" x14ac:dyDescent="0.25">
      <c r="A115" s="2" t="s">
        <v>47</v>
      </c>
      <c r="B115" s="2" t="s">
        <v>183</v>
      </c>
      <c r="C115" s="2" t="s">
        <v>91</v>
      </c>
      <c r="D115" s="8">
        <v>691.38</v>
      </c>
      <c r="E115" s="22">
        <v>706.66</v>
      </c>
      <c r="F115" s="21">
        <v>309.60000000000002</v>
      </c>
      <c r="G115" s="23">
        <v>256.08</v>
      </c>
      <c r="H115" s="21">
        <v>262.02</v>
      </c>
      <c r="I115" s="23">
        <v>268.41000000000003</v>
      </c>
      <c r="J115" s="21">
        <v>274.58</v>
      </c>
      <c r="K115" s="19">
        <v>222.49</v>
      </c>
      <c r="L115" s="19">
        <v>227.68</v>
      </c>
      <c r="M115" s="19">
        <v>233.11</v>
      </c>
      <c r="N115" s="19">
        <v>238.8</v>
      </c>
      <c r="O115" s="19">
        <v>243.49</v>
      </c>
    </row>
    <row r="116" spans="1:39" s="3" customFormat="1" ht="20.100000000000001" customHeight="1" outlineLevel="2" x14ac:dyDescent="0.25">
      <c r="A116" s="2" t="s">
        <v>47</v>
      </c>
      <c r="B116" s="2" t="s">
        <v>286</v>
      </c>
      <c r="C116" s="2" t="s">
        <v>287</v>
      </c>
      <c r="D116" s="8">
        <v>7953.97</v>
      </c>
      <c r="E116" s="22">
        <v>7145.86</v>
      </c>
      <c r="F116" s="21">
        <v>6018.66</v>
      </c>
      <c r="G116" s="27">
        <v>11833.39</v>
      </c>
      <c r="H116" s="21">
        <v>16065.63</v>
      </c>
      <c r="I116" s="27">
        <v>21610.34</v>
      </c>
      <c r="J116" s="21">
        <v>34244.04</v>
      </c>
      <c r="K116" s="19">
        <v>24839.9</v>
      </c>
      <c r="L116" s="19">
        <v>16540.34</v>
      </c>
      <c r="M116" s="19">
        <v>18830.950000000004</v>
      </c>
      <c r="N116" s="19">
        <v>9400.2899999999991</v>
      </c>
      <c r="O116" s="19">
        <v>17618.71</v>
      </c>
    </row>
    <row r="117" spans="1:39" s="3" customFormat="1" ht="20.100000000000001" customHeight="1" outlineLevel="2" x14ac:dyDescent="0.25">
      <c r="A117" s="2" t="s">
        <v>47</v>
      </c>
      <c r="B117" s="2" t="s">
        <v>184</v>
      </c>
      <c r="C117" s="2" t="s">
        <v>26</v>
      </c>
      <c r="D117" s="8">
        <v>23902.68</v>
      </c>
      <c r="E117" s="22">
        <v>25443.98</v>
      </c>
      <c r="F117" s="21">
        <v>37018.980000000003</v>
      </c>
      <c r="G117" s="27">
        <v>24060.22</v>
      </c>
      <c r="H117" s="21">
        <v>104836.36</v>
      </c>
      <c r="I117" s="27">
        <v>58377.01</v>
      </c>
      <c r="J117" s="21">
        <v>52759.600000000006</v>
      </c>
      <c r="K117" s="19">
        <v>60701.669999999991</v>
      </c>
      <c r="L117" s="19">
        <v>54984.98</v>
      </c>
      <c r="M117" s="19">
        <v>140415.88999999998</v>
      </c>
      <c r="N117" s="19">
        <v>49120.36</v>
      </c>
      <c r="O117" s="19">
        <v>60884.87000000001</v>
      </c>
    </row>
    <row r="118" spans="1:39" s="3" customFormat="1" ht="20.100000000000001" customHeight="1" outlineLevel="2" x14ac:dyDescent="0.25">
      <c r="A118" s="2" t="s">
        <v>47</v>
      </c>
      <c r="B118" s="2" t="s">
        <v>185</v>
      </c>
      <c r="C118" s="2" t="s">
        <v>36</v>
      </c>
      <c r="D118" s="8">
        <v>492286.62</v>
      </c>
      <c r="E118" s="22">
        <v>489891.34</v>
      </c>
      <c r="F118" s="21">
        <v>1542863.72</v>
      </c>
      <c r="G118" s="27">
        <v>513560.07</v>
      </c>
      <c r="H118" s="21">
        <v>1486589.85</v>
      </c>
      <c r="I118" s="27">
        <v>742678.6</v>
      </c>
      <c r="J118" s="21">
        <v>891354.84000000008</v>
      </c>
      <c r="K118" s="19">
        <v>879451.2</v>
      </c>
      <c r="L118" s="19">
        <v>915651.69000000006</v>
      </c>
      <c r="M118" s="19">
        <v>528834.27999999991</v>
      </c>
      <c r="N118" s="19">
        <v>489952.97</v>
      </c>
      <c r="O118" s="19">
        <v>871915.59000000008</v>
      </c>
    </row>
    <row r="119" spans="1:39" s="4" customFormat="1" ht="20.100000000000001" customHeight="1" outlineLevel="2" x14ac:dyDescent="0.25">
      <c r="A119" s="2" t="s">
        <v>47</v>
      </c>
      <c r="B119" s="2" t="s">
        <v>186</v>
      </c>
      <c r="C119" s="2" t="s">
        <v>84</v>
      </c>
      <c r="D119" s="8">
        <v>0</v>
      </c>
      <c r="E119" s="22">
        <v>0</v>
      </c>
      <c r="F119" s="21">
        <v>0</v>
      </c>
      <c r="G119" s="27">
        <v>1505.18</v>
      </c>
      <c r="H119" s="21">
        <v>9695.51</v>
      </c>
      <c r="I119" s="21">
        <v>0</v>
      </c>
      <c r="J119" s="21">
        <v>9750.5</v>
      </c>
      <c r="K119" s="19">
        <v>852.12</v>
      </c>
      <c r="L119" s="19">
        <v>0</v>
      </c>
      <c r="M119" s="19">
        <v>0</v>
      </c>
      <c r="N119" s="19">
        <v>0</v>
      </c>
      <c r="O119" s="19">
        <v>0</v>
      </c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s="4" customFormat="1" ht="20.100000000000001" customHeight="1" outlineLevel="2" x14ac:dyDescent="0.25">
      <c r="A120" s="2" t="s">
        <v>47</v>
      </c>
      <c r="B120" s="2" t="s">
        <v>205</v>
      </c>
      <c r="C120" s="2" t="s">
        <v>210</v>
      </c>
      <c r="D120" s="8">
        <v>53.98</v>
      </c>
      <c r="E120" s="22">
        <v>0.46</v>
      </c>
      <c r="F120" s="21">
        <v>112.63</v>
      </c>
      <c r="G120" s="23">
        <v>58.18</v>
      </c>
      <c r="H120" s="21">
        <v>59.25</v>
      </c>
      <c r="I120" s="23">
        <v>60.84</v>
      </c>
      <c r="J120" s="21">
        <v>62.49</v>
      </c>
      <c r="K120" s="19">
        <v>0</v>
      </c>
      <c r="L120" s="19">
        <v>131.56</v>
      </c>
      <c r="M120" s="19">
        <v>67.45</v>
      </c>
      <c r="N120" s="19">
        <v>69.11</v>
      </c>
      <c r="O120" s="19">
        <v>70.78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s="3" customFormat="1" ht="20.100000000000001" customHeight="1" outlineLevel="2" x14ac:dyDescent="0.25">
      <c r="A121" s="2" t="s">
        <v>47</v>
      </c>
      <c r="B121" s="2" t="s">
        <v>187</v>
      </c>
      <c r="C121" s="2" t="s">
        <v>31</v>
      </c>
      <c r="D121" s="8">
        <v>4989544.33</v>
      </c>
      <c r="E121" s="22">
        <v>4323463.8499999996</v>
      </c>
      <c r="F121" s="21">
        <v>4253615.37</v>
      </c>
      <c r="G121" s="27">
        <v>4359407.7</v>
      </c>
      <c r="H121" s="21">
        <v>4174928.87</v>
      </c>
      <c r="I121" s="27">
        <v>4407521.4800000004</v>
      </c>
      <c r="J121" s="21">
        <v>4823573.1899999995</v>
      </c>
      <c r="K121" s="19">
        <v>4471005.0100000007</v>
      </c>
      <c r="L121" s="19">
        <v>5350818.13</v>
      </c>
      <c r="M121" s="19">
        <v>5025335.3899999997</v>
      </c>
      <c r="N121" s="19">
        <v>7348670.0700000003</v>
      </c>
      <c r="O121" s="19">
        <v>6082463.1600000001</v>
      </c>
    </row>
    <row r="122" spans="1:39" s="3" customFormat="1" ht="20.100000000000001" customHeight="1" outlineLevel="2" x14ac:dyDescent="0.25">
      <c r="A122" s="2" t="s">
        <v>47</v>
      </c>
      <c r="B122" s="2" t="s">
        <v>188</v>
      </c>
      <c r="C122" s="2" t="s">
        <v>85</v>
      </c>
      <c r="D122" s="8">
        <v>1618.4</v>
      </c>
      <c r="E122" s="22">
        <v>0</v>
      </c>
      <c r="F122" s="21">
        <v>27989.22</v>
      </c>
      <c r="G122" s="27">
        <v>3813.3</v>
      </c>
      <c r="H122" s="21">
        <v>2131.98</v>
      </c>
      <c r="I122" s="27">
        <v>2004.27</v>
      </c>
      <c r="J122" s="21">
        <v>1734.28</v>
      </c>
      <c r="K122" s="19">
        <v>1757.92</v>
      </c>
      <c r="L122" s="19">
        <v>5338.47</v>
      </c>
      <c r="M122" s="19">
        <v>1802.1</v>
      </c>
      <c r="N122" s="19">
        <v>655.64</v>
      </c>
      <c r="O122" s="19">
        <v>670.44</v>
      </c>
    </row>
    <row r="123" spans="1:39" s="3" customFormat="1" ht="20.100000000000001" customHeight="1" outlineLevel="2" x14ac:dyDescent="0.25">
      <c r="A123" s="2" t="s">
        <v>47</v>
      </c>
      <c r="B123" s="2" t="s">
        <v>231</v>
      </c>
      <c r="C123" s="2" t="s">
        <v>238</v>
      </c>
      <c r="D123" s="8">
        <v>0</v>
      </c>
      <c r="E123" s="22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</row>
    <row r="124" spans="1:39" s="3" customFormat="1" ht="20.100000000000001" customHeight="1" outlineLevel="2" x14ac:dyDescent="0.25">
      <c r="A124" s="2" t="s">
        <v>47</v>
      </c>
      <c r="B124" s="2" t="s">
        <v>189</v>
      </c>
      <c r="C124" s="2" t="s">
        <v>86</v>
      </c>
      <c r="D124" s="8">
        <v>19065.189999999999</v>
      </c>
      <c r="E124" s="22">
        <v>28190.51</v>
      </c>
      <c r="F124" s="21">
        <v>19791.439999999999</v>
      </c>
      <c r="G124" s="27">
        <v>23914.18</v>
      </c>
      <c r="H124" s="21">
        <v>33712.49</v>
      </c>
      <c r="I124" s="27">
        <v>39514.18</v>
      </c>
      <c r="J124" s="21">
        <v>40845.14</v>
      </c>
      <c r="K124" s="19">
        <v>32933.360000000001</v>
      </c>
      <c r="L124" s="19">
        <v>27377.64</v>
      </c>
      <c r="M124" s="19">
        <v>26090.1</v>
      </c>
      <c r="N124" s="19">
        <v>19624.740000000002</v>
      </c>
      <c r="O124" s="19">
        <v>24867.66</v>
      </c>
    </row>
    <row r="125" spans="1:39" s="3" customFormat="1" ht="20.100000000000001" customHeight="1" outlineLevel="2" x14ac:dyDescent="0.25">
      <c r="A125" s="2" t="s">
        <v>47</v>
      </c>
      <c r="B125" s="2" t="s">
        <v>190</v>
      </c>
      <c r="C125" s="2" t="s">
        <v>87</v>
      </c>
      <c r="D125" s="8">
        <v>0</v>
      </c>
      <c r="E125" s="22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</row>
    <row r="126" spans="1:39" s="3" customFormat="1" ht="20.100000000000001" customHeight="1" outlineLevel="2" x14ac:dyDescent="0.25">
      <c r="A126" s="2" t="s">
        <v>47</v>
      </c>
      <c r="B126" s="17" t="s">
        <v>226</v>
      </c>
      <c r="C126" s="17" t="s">
        <v>225</v>
      </c>
      <c r="D126" s="8">
        <v>68421.649999999994</v>
      </c>
      <c r="E126" s="22">
        <v>19924.5</v>
      </c>
      <c r="F126" s="21">
        <v>41178.35</v>
      </c>
      <c r="G126" s="27">
        <v>22604.32</v>
      </c>
      <c r="H126" s="21">
        <v>22308.26</v>
      </c>
      <c r="I126" s="27">
        <v>44656.42</v>
      </c>
      <c r="J126" s="21">
        <v>23786.579999999998</v>
      </c>
      <c r="K126" s="19">
        <v>36248.47</v>
      </c>
      <c r="L126" s="19">
        <v>208410.7</v>
      </c>
      <c r="M126" s="19">
        <v>168427.24</v>
      </c>
      <c r="N126" s="19">
        <v>22151.89</v>
      </c>
      <c r="O126" s="19">
        <v>62359.56</v>
      </c>
    </row>
    <row r="127" spans="1:39" s="3" customFormat="1" ht="20.100000000000001" customHeight="1" outlineLevel="2" x14ac:dyDescent="0.25">
      <c r="A127" s="2" t="s">
        <v>47</v>
      </c>
      <c r="B127" s="17" t="s">
        <v>227</v>
      </c>
      <c r="C127" s="17" t="s">
        <v>228</v>
      </c>
      <c r="D127" s="8">
        <v>255179.26</v>
      </c>
      <c r="E127" s="22">
        <v>87710.39</v>
      </c>
      <c r="F127" s="21">
        <v>203787.94</v>
      </c>
      <c r="G127" s="27">
        <v>221044.04</v>
      </c>
      <c r="H127" s="21">
        <v>95903.84</v>
      </c>
      <c r="I127" s="27">
        <v>245758.83</v>
      </c>
      <c r="J127" s="21">
        <v>89427.17</v>
      </c>
      <c r="K127" s="19">
        <v>226539.19</v>
      </c>
      <c r="L127" s="19">
        <v>576347.46</v>
      </c>
      <c r="M127" s="19">
        <v>440491.41999999993</v>
      </c>
      <c r="N127" s="19">
        <v>107811.61</v>
      </c>
      <c r="O127" s="19">
        <v>247820.25</v>
      </c>
    </row>
    <row r="128" spans="1:39" s="3" customFormat="1" ht="20.100000000000001" customHeight="1" outlineLevel="2" x14ac:dyDescent="0.25">
      <c r="A128" s="2" t="s">
        <v>47</v>
      </c>
      <c r="B128" s="17" t="s">
        <v>248</v>
      </c>
      <c r="C128" s="17" t="s">
        <v>251</v>
      </c>
      <c r="D128" s="8">
        <v>286.24</v>
      </c>
      <c r="E128" s="22">
        <v>378.12</v>
      </c>
      <c r="F128" s="21">
        <v>572.87</v>
      </c>
      <c r="G128" s="23">
        <v>452.46</v>
      </c>
      <c r="H128" s="21">
        <v>355.49</v>
      </c>
      <c r="I128" s="23">
        <v>463.03</v>
      </c>
      <c r="J128" s="21">
        <v>1519.47</v>
      </c>
      <c r="K128" s="19">
        <v>559.69000000000005</v>
      </c>
      <c r="L128" s="19">
        <v>557.34999999999991</v>
      </c>
      <c r="M128" s="19">
        <v>514.05999999999995</v>
      </c>
      <c r="N128" s="19">
        <v>238.19</v>
      </c>
      <c r="O128" s="19">
        <v>5129.83</v>
      </c>
    </row>
    <row r="129" spans="1:15" s="3" customFormat="1" ht="20.100000000000001" customHeight="1" outlineLevel="2" x14ac:dyDescent="0.25">
      <c r="A129" s="2" t="s">
        <v>47</v>
      </c>
      <c r="B129" s="17" t="s">
        <v>249</v>
      </c>
      <c r="C129" s="17" t="s">
        <v>252</v>
      </c>
      <c r="D129" s="8">
        <v>782.4</v>
      </c>
      <c r="E129" s="22">
        <v>1186.7</v>
      </c>
      <c r="F129" s="21">
        <v>1755.54</v>
      </c>
      <c r="G129" s="27">
        <v>1309.4100000000001</v>
      </c>
      <c r="H129" s="21">
        <v>938.65</v>
      </c>
      <c r="I129" s="27">
        <v>1342.95</v>
      </c>
      <c r="J129" s="21">
        <v>10483.550000000001</v>
      </c>
      <c r="K129" s="19">
        <v>4167.1000000000004</v>
      </c>
      <c r="L129" s="19">
        <v>1224.0700000000002</v>
      </c>
      <c r="M129" s="19">
        <v>1342.95</v>
      </c>
      <c r="N129" s="19">
        <v>653.23</v>
      </c>
      <c r="O129" s="19">
        <v>22316.93</v>
      </c>
    </row>
    <row r="130" spans="1:15" s="3" customFormat="1" ht="20.100000000000001" customHeight="1" outlineLevel="2" x14ac:dyDescent="0.25">
      <c r="A130" s="2" t="s">
        <v>47</v>
      </c>
      <c r="B130" s="17" t="s">
        <v>243</v>
      </c>
      <c r="C130" s="17" t="s">
        <v>244</v>
      </c>
      <c r="D130" s="8">
        <v>2292.35</v>
      </c>
      <c r="E130" s="22">
        <v>1548.44</v>
      </c>
      <c r="F130" s="21">
        <v>18699.34</v>
      </c>
      <c r="G130" s="27">
        <v>2861</v>
      </c>
      <c r="H130" s="21">
        <v>2628.18</v>
      </c>
      <c r="I130" s="27">
        <v>5468.31</v>
      </c>
      <c r="J130" s="21">
        <v>7499.72</v>
      </c>
      <c r="K130" s="19">
        <v>5640.46</v>
      </c>
      <c r="L130" s="19">
        <v>13893.550000000001</v>
      </c>
      <c r="M130" s="19">
        <v>9000.01</v>
      </c>
      <c r="N130" s="19">
        <v>4218.01</v>
      </c>
      <c r="O130" s="19">
        <v>9614.33</v>
      </c>
    </row>
    <row r="131" spans="1:15" s="3" customFormat="1" ht="20.100000000000001" customHeight="1" outlineLevel="2" x14ac:dyDescent="0.25">
      <c r="A131" s="2" t="s">
        <v>47</v>
      </c>
      <c r="B131" s="17" t="s">
        <v>245</v>
      </c>
      <c r="C131" s="17" t="s">
        <v>246</v>
      </c>
      <c r="D131" s="8">
        <v>10003.18</v>
      </c>
      <c r="E131" s="22">
        <v>10428.19</v>
      </c>
      <c r="F131" s="21">
        <v>150341.46</v>
      </c>
      <c r="G131" s="27">
        <v>10184.299999999999</v>
      </c>
      <c r="H131" s="21">
        <v>14852.55</v>
      </c>
      <c r="I131" s="27">
        <v>21169.53</v>
      </c>
      <c r="J131" s="21">
        <v>25234.03</v>
      </c>
      <c r="K131" s="19">
        <v>27418.22</v>
      </c>
      <c r="L131" s="19">
        <v>101376.05999999998</v>
      </c>
      <c r="M131" s="19">
        <v>32897.160000000003</v>
      </c>
      <c r="N131" s="19">
        <v>18875.73</v>
      </c>
      <c r="O131" s="19">
        <v>31598.19</v>
      </c>
    </row>
    <row r="132" spans="1:15" s="3" customFormat="1" ht="20.100000000000001" customHeight="1" outlineLevel="2" x14ac:dyDescent="0.25">
      <c r="A132" s="2" t="s">
        <v>47</v>
      </c>
      <c r="B132" s="17" t="s">
        <v>255</v>
      </c>
      <c r="C132" s="17" t="s">
        <v>258</v>
      </c>
      <c r="D132" s="8">
        <v>81.2</v>
      </c>
      <c r="E132" s="22">
        <v>82.95</v>
      </c>
      <c r="F132" s="21">
        <v>84.69</v>
      </c>
      <c r="G132" s="23">
        <v>86.59</v>
      </c>
      <c r="H132" s="21">
        <v>4568.58</v>
      </c>
      <c r="I132" s="23">
        <v>254.75</v>
      </c>
      <c r="J132" s="21">
        <v>92.35</v>
      </c>
      <c r="K132" s="19">
        <v>94.31</v>
      </c>
      <c r="L132" s="19">
        <v>96.28</v>
      </c>
      <c r="M132" s="19">
        <v>1053.1600000000001</v>
      </c>
      <c r="N132" s="19">
        <v>100.26</v>
      </c>
      <c r="O132" s="19">
        <v>102.25</v>
      </c>
    </row>
    <row r="133" spans="1:15" s="3" customFormat="1" ht="20.100000000000001" customHeight="1" outlineLevel="2" x14ac:dyDescent="0.25">
      <c r="A133" s="2" t="s">
        <v>47</v>
      </c>
      <c r="B133" s="17" t="s">
        <v>256</v>
      </c>
      <c r="C133" s="17" t="s">
        <v>257</v>
      </c>
      <c r="D133" s="8">
        <v>213.89</v>
      </c>
      <c r="E133" s="22">
        <v>213.89</v>
      </c>
      <c r="F133" s="21">
        <v>213.89</v>
      </c>
      <c r="G133" s="23">
        <v>213.89</v>
      </c>
      <c r="H133" s="21">
        <v>37857.4</v>
      </c>
      <c r="I133" s="27">
        <v>1110.32</v>
      </c>
      <c r="J133" s="21">
        <v>213.89</v>
      </c>
      <c r="K133" s="19">
        <v>213.89</v>
      </c>
      <c r="L133" s="19">
        <v>213.89</v>
      </c>
      <c r="M133" s="19">
        <v>2661.7799999999997</v>
      </c>
      <c r="N133" s="19">
        <v>213.89</v>
      </c>
      <c r="O133" s="19">
        <v>213.89</v>
      </c>
    </row>
    <row r="134" spans="1:15" s="3" customFormat="1" ht="20.100000000000001" customHeight="1" outlineLevel="2" x14ac:dyDescent="0.25">
      <c r="A134" s="2" t="s">
        <v>47</v>
      </c>
      <c r="B134" s="17" t="s">
        <v>279</v>
      </c>
      <c r="C134" s="17" t="s">
        <v>281</v>
      </c>
      <c r="D134" s="8">
        <v>0</v>
      </c>
      <c r="E134" s="22">
        <v>36.6</v>
      </c>
      <c r="F134" s="21">
        <v>0</v>
      </c>
      <c r="G134" s="21">
        <v>0</v>
      </c>
      <c r="H134" s="21">
        <v>88.34</v>
      </c>
      <c r="I134" s="23">
        <v>82.6</v>
      </c>
      <c r="J134" s="21">
        <v>172.81</v>
      </c>
      <c r="K134" s="19">
        <v>0</v>
      </c>
      <c r="L134" s="19">
        <v>181.97</v>
      </c>
      <c r="M134" s="19">
        <v>96.06</v>
      </c>
      <c r="N134" s="19">
        <v>99.45</v>
      </c>
      <c r="O134" s="19">
        <v>102.85</v>
      </c>
    </row>
    <row r="135" spans="1:15" s="3" customFormat="1" ht="20.100000000000001" customHeight="1" outlineLevel="2" x14ac:dyDescent="0.25">
      <c r="A135" s="2" t="s">
        <v>47</v>
      </c>
      <c r="B135" s="17" t="s">
        <v>280</v>
      </c>
      <c r="C135" s="17" t="s">
        <v>282</v>
      </c>
      <c r="D135" s="8">
        <v>0</v>
      </c>
      <c r="E135" s="22">
        <v>209.18</v>
      </c>
      <c r="F135" s="21">
        <v>0</v>
      </c>
      <c r="G135" s="21">
        <v>0</v>
      </c>
      <c r="H135" s="21">
        <v>411.64</v>
      </c>
      <c r="I135" s="23">
        <v>369.8</v>
      </c>
      <c r="J135" s="21">
        <v>3054.33</v>
      </c>
      <c r="K135" s="19">
        <v>0</v>
      </c>
      <c r="L135" s="19">
        <v>739.6</v>
      </c>
      <c r="M135" s="19">
        <v>369.8</v>
      </c>
      <c r="N135" s="19">
        <v>369.8</v>
      </c>
      <c r="O135" s="19">
        <v>369.8</v>
      </c>
    </row>
    <row r="136" spans="1:15" s="3" customFormat="1" ht="20.100000000000001" customHeight="1" outlineLevel="2" x14ac:dyDescent="0.25">
      <c r="A136" s="2" t="s">
        <v>47</v>
      </c>
      <c r="B136" s="17" t="s">
        <v>311</v>
      </c>
      <c r="C136" s="17" t="s">
        <v>312</v>
      </c>
      <c r="D136" s="8">
        <v>0</v>
      </c>
      <c r="E136" s="22">
        <v>0</v>
      </c>
      <c r="F136" s="21">
        <v>0</v>
      </c>
      <c r="G136" s="21">
        <v>0</v>
      </c>
      <c r="H136" s="21">
        <v>6.6</v>
      </c>
      <c r="I136" s="21">
        <v>0</v>
      </c>
      <c r="J136" s="21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</row>
    <row r="137" spans="1:15" s="3" customFormat="1" ht="20.100000000000001" customHeight="1" outlineLevel="2" x14ac:dyDescent="0.25">
      <c r="A137" s="2" t="s">
        <v>47</v>
      </c>
      <c r="B137" s="17" t="s">
        <v>313</v>
      </c>
      <c r="C137" s="17" t="s">
        <v>314</v>
      </c>
      <c r="D137" s="8">
        <v>0</v>
      </c>
      <c r="E137" s="22">
        <v>0</v>
      </c>
      <c r="F137" s="21">
        <v>0</v>
      </c>
      <c r="G137" s="21">
        <v>0</v>
      </c>
      <c r="H137" s="21">
        <v>23.85</v>
      </c>
      <c r="I137" s="21">
        <v>0</v>
      </c>
      <c r="J137" s="21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</row>
    <row r="138" spans="1:15" s="3" customFormat="1" ht="20.100000000000001" customHeight="1" outlineLevel="2" x14ac:dyDescent="0.25">
      <c r="A138" s="2" t="s">
        <v>47</v>
      </c>
      <c r="B138" s="17" t="s">
        <v>232</v>
      </c>
      <c r="C138" s="17" t="s">
        <v>236</v>
      </c>
      <c r="D138" s="8">
        <v>727.23</v>
      </c>
      <c r="E138" s="22">
        <v>703.14</v>
      </c>
      <c r="F138" s="21">
        <v>877.23</v>
      </c>
      <c r="G138" s="23">
        <v>362.16</v>
      </c>
      <c r="H138" s="21">
        <v>792.58</v>
      </c>
      <c r="I138" s="23">
        <v>701.23</v>
      </c>
      <c r="J138" s="21">
        <v>2499.4499999999998</v>
      </c>
      <c r="K138" s="19">
        <v>575.07999999999993</v>
      </c>
      <c r="L138" s="19">
        <v>2383.98</v>
      </c>
      <c r="M138" s="19">
        <v>1372.0900000000001</v>
      </c>
      <c r="N138" s="19">
        <v>900.26</v>
      </c>
      <c r="O138" s="19">
        <v>1719.46</v>
      </c>
    </row>
    <row r="139" spans="1:15" s="3" customFormat="1" ht="20.100000000000001" customHeight="1" outlineLevel="2" x14ac:dyDescent="0.25">
      <c r="A139" s="2" t="s">
        <v>47</v>
      </c>
      <c r="B139" s="17" t="s">
        <v>233</v>
      </c>
      <c r="C139" s="17" t="s">
        <v>237</v>
      </c>
      <c r="D139" s="8">
        <v>2383.17</v>
      </c>
      <c r="E139" s="22">
        <v>2352.38</v>
      </c>
      <c r="F139" s="21">
        <v>3006.84</v>
      </c>
      <c r="G139" s="27">
        <v>1204.99</v>
      </c>
      <c r="H139" s="21">
        <v>2328.37</v>
      </c>
      <c r="I139" s="27">
        <v>2109.0100000000002</v>
      </c>
      <c r="J139" s="21">
        <v>13140.68</v>
      </c>
      <c r="K139" s="19">
        <v>1767.15</v>
      </c>
      <c r="L139" s="19">
        <v>9508.2199999999993</v>
      </c>
      <c r="M139" s="19">
        <v>7678.0599999999986</v>
      </c>
      <c r="N139" s="19">
        <v>2908.66</v>
      </c>
      <c r="O139" s="19">
        <v>8407.4499999999989</v>
      </c>
    </row>
    <row r="140" spans="1:15" s="3" customFormat="1" ht="20.100000000000001" customHeight="1" outlineLevel="2" x14ac:dyDescent="0.25">
      <c r="A140" s="2" t="s">
        <v>47</v>
      </c>
      <c r="B140" s="17" t="s">
        <v>247</v>
      </c>
      <c r="C140" s="17" t="s">
        <v>254</v>
      </c>
      <c r="D140" s="8">
        <v>314.52999999999997</v>
      </c>
      <c r="E140" s="22">
        <v>140.53</v>
      </c>
      <c r="F140" s="21">
        <v>144.22999999999999</v>
      </c>
      <c r="G140" s="23">
        <v>148.25</v>
      </c>
      <c r="H140" s="21">
        <v>152.27000000000001</v>
      </c>
      <c r="I140" s="23">
        <v>156.28</v>
      </c>
      <c r="J140" s="21">
        <v>160.44</v>
      </c>
      <c r="K140" s="19">
        <v>106.19</v>
      </c>
      <c r="L140" s="19">
        <v>262.74</v>
      </c>
      <c r="M140" s="19">
        <v>205.76</v>
      </c>
      <c r="N140" s="19">
        <v>114.05</v>
      </c>
      <c r="O140" s="19">
        <v>314.7</v>
      </c>
    </row>
    <row r="141" spans="1:15" s="3" customFormat="1" ht="20.100000000000001" customHeight="1" outlineLevel="2" x14ac:dyDescent="0.25">
      <c r="A141" s="2" t="s">
        <v>47</v>
      </c>
      <c r="B141" s="17" t="s">
        <v>250</v>
      </c>
      <c r="C141" s="17" t="s">
        <v>253</v>
      </c>
      <c r="D141" s="8">
        <v>1182.3499999999999</v>
      </c>
      <c r="E141" s="22">
        <v>505.95</v>
      </c>
      <c r="F141" s="21">
        <v>505.95</v>
      </c>
      <c r="G141" s="23">
        <v>505.95</v>
      </c>
      <c r="H141" s="21">
        <v>505.95</v>
      </c>
      <c r="I141" s="23">
        <v>505.95</v>
      </c>
      <c r="J141" s="21">
        <v>505.95</v>
      </c>
      <c r="K141" s="19">
        <v>338.2</v>
      </c>
      <c r="L141" s="19">
        <v>868.11</v>
      </c>
      <c r="M141" s="19">
        <v>676.82999999999993</v>
      </c>
      <c r="N141" s="19">
        <v>338.2</v>
      </c>
      <c r="O141" s="19">
        <v>1015.46</v>
      </c>
    </row>
    <row r="142" spans="1:15" s="3" customFormat="1" ht="20.100000000000001" customHeight="1" outlineLevel="2" x14ac:dyDescent="0.25">
      <c r="A142" s="2" t="s">
        <v>47</v>
      </c>
      <c r="B142" t="s">
        <v>191</v>
      </c>
      <c r="C142" t="s">
        <v>192</v>
      </c>
      <c r="D142" s="8">
        <v>1165.26</v>
      </c>
      <c r="E142" s="22">
        <v>921.07</v>
      </c>
      <c r="F142" s="21">
        <v>980.73</v>
      </c>
      <c r="G142" s="27">
        <v>2302.35</v>
      </c>
      <c r="H142" s="21">
        <v>1027.24</v>
      </c>
      <c r="I142" s="23">
        <v>850.32</v>
      </c>
      <c r="J142" s="21">
        <v>831.14</v>
      </c>
      <c r="K142" s="19">
        <v>831.14</v>
      </c>
      <c r="L142" s="19">
        <v>831.14</v>
      </c>
      <c r="M142" s="19">
        <v>841.64</v>
      </c>
      <c r="N142" s="19">
        <v>786.01</v>
      </c>
      <c r="O142" s="19">
        <v>891.02</v>
      </c>
    </row>
    <row r="143" spans="1:15" s="3" customFormat="1" ht="20.100000000000001" customHeight="1" outlineLevel="2" x14ac:dyDescent="0.25">
      <c r="A143" s="2" t="s">
        <v>47</v>
      </c>
      <c r="B143" t="s">
        <v>193</v>
      </c>
      <c r="C143" t="s">
        <v>194</v>
      </c>
      <c r="D143" s="8">
        <v>488.7</v>
      </c>
      <c r="E143" s="22">
        <v>412.43</v>
      </c>
      <c r="F143" s="21">
        <v>454.86</v>
      </c>
      <c r="G143" s="27">
        <v>1086.9000000000001</v>
      </c>
      <c r="H143" s="21">
        <v>504.24</v>
      </c>
      <c r="I143" s="23">
        <v>423.7</v>
      </c>
      <c r="J143" s="21">
        <v>426.81</v>
      </c>
      <c r="K143" s="19">
        <v>440.88</v>
      </c>
      <c r="L143" s="19">
        <v>453.72</v>
      </c>
      <c r="M143" s="19">
        <v>472.89</v>
      </c>
      <c r="N143" s="19">
        <v>453.43</v>
      </c>
      <c r="O143" s="19">
        <v>530.59</v>
      </c>
    </row>
    <row r="144" spans="1:15" s="3" customFormat="1" ht="20.100000000000001" customHeight="1" outlineLevel="2" x14ac:dyDescent="0.25">
      <c r="A144" s="2" t="s">
        <v>47</v>
      </c>
      <c r="B144" s="16" t="s">
        <v>214</v>
      </c>
      <c r="C144" t="s">
        <v>219</v>
      </c>
      <c r="D144" s="8">
        <v>4085.54</v>
      </c>
      <c r="E144" s="22">
        <v>5129.7700000000004</v>
      </c>
      <c r="F144" s="21">
        <v>5099.83</v>
      </c>
      <c r="G144" s="27">
        <v>9086.42</v>
      </c>
      <c r="H144" s="21">
        <v>9041.7800000000007</v>
      </c>
      <c r="I144" s="27">
        <v>5000.88</v>
      </c>
      <c r="J144" s="21">
        <v>5000.92</v>
      </c>
      <c r="K144" s="19">
        <v>1829.27</v>
      </c>
      <c r="L144" s="19">
        <v>984.33</v>
      </c>
      <c r="M144" s="19">
        <v>984.33</v>
      </c>
      <c r="N144" s="19">
        <v>0</v>
      </c>
      <c r="O144" s="19">
        <v>984.33</v>
      </c>
    </row>
    <row r="145" spans="1:15" s="3" customFormat="1" ht="20.100000000000001" customHeight="1" outlineLevel="2" x14ac:dyDescent="0.25">
      <c r="A145" s="2" t="s">
        <v>47</v>
      </c>
      <c r="B145" s="16" t="s">
        <v>215</v>
      </c>
      <c r="C145" t="s">
        <v>220</v>
      </c>
      <c r="D145" s="8">
        <v>2070.48</v>
      </c>
      <c r="E145" s="22">
        <v>2676.74</v>
      </c>
      <c r="F145" s="21">
        <v>2732.28</v>
      </c>
      <c r="G145" s="27">
        <v>4993.5</v>
      </c>
      <c r="H145" s="21">
        <v>5107.92</v>
      </c>
      <c r="I145" s="27">
        <v>2907.89</v>
      </c>
      <c r="J145" s="21">
        <v>2985.35</v>
      </c>
      <c r="K145" s="19">
        <v>1041.95</v>
      </c>
      <c r="L145" s="19">
        <v>625.22</v>
      </c>
      <c r="M145" s="19">
        <v>642.29999999999995</v>
      </c>
      <c r="N145" s="19">
        <v>0</v>
      </c>
      <c r="O145" s="19">
        <v>674.9</v>
      </c>
    </row>
    <row r="146" spans="1:15" s="3" customFormat="1" ht="20.100000000000001" customHeight="1" outlineLevel="2" x14ac:dyDescent="0.25">
      <c r="A146" s="2" t="s">
        <v>47</v>
      </c>
      <c r="B146" s="16" t="s">
        <v>321</v>
      </c>
      <c r="C146" t="s">
        <v>323</v>
      </c>
      <c r="D146" s="8">
        <v>0</v>
      </c>
      <c r="E146" s="22"/>
      <c r="F146" s="21"/>
      <c r="G146" s="27"/>
      <c r="H146" s="21"/>
      <c r="I146" s="27"/>
      <c r="J146" s="21">
        <v>49657.61</v>
      </c>
      <c r="K146" s="19">
        <v>14348.5</v>
      </c>
      <c r="L146" s="19">
        <v>61100.99</v>
      </c>
      <c r="M146" s="19">
        <v>56491.38</v>
      </c>
      <c r="N146" s="19">
        <v>87936.01999999999</v>
      </c>
      <c r="O146" s="19">
        <v>51235.87</v>
      </c>
    </row>
    <row r="147" spans="1:15" s="3" customFormat="1" ht="20.100000000000001" customHeight="1" outlineLevel="2" x14ac:dyDescent="0.25">
      <c r="A147" s="2" t="s">
        <v>47</v>
      </c>
      <c r="B147" s="16" t="s">
        <v>322</v>
      </c>
      <c r="C147" t="s">
        <v>324</v>
      </c>
      <c r="D147" s="8"/>
      <c r="E147" s="22"/>
      <c r="F147" s="21"/>
      <c r="G147" s="27"/>
      <c r="H147" s="21"/>
      <c r="I147" s="27"/>
      <c r="J147" s="21">
        <v>10372.11</v>
      </c>
      <c r="K147" s="19">
        <v>6917.16</v>
      </c>
      <c r="L147" s="19">
        <v>22932.57</v>
      </c>
      <c r="M147" s="19">
        <v>24060.76</v>
      </c>
      <c r="N147" s="19">
        <v>30315.98</v>
      </c>
      <c r="O147" s="19">
        <v>5082.2999999999993</v>
      </c>
    </row>
    <row r="148" spans="1:15" s="3" customFormat="1" ht="20.100000000000001" customHeight="1" outlineLevel="2" x14ac:dyDescent="0.25">
      <c r="A148" s="2" t="s">
        <v>47</v>
      </c>
      <c r="B148" s="16" t="s">
        <v>298</v>
      </c>
      <c r="C148" t="s">
        <v>299</v>
      </c>
      <c r="D148" s="8">
        <v>22.74</v>
      </c>
      <c r="E148" s="22">
        <v>0</v>
      </c>
      <c r="F148" s="21">
        <v>36.39</v>
      </c>
      <c r="G148" s="21">
        <v>0</v>
      </c>
      <c r="H148" s="21">
        <v>0</v>
      </c>
      <c r="I148" s="21">
        <v>0</v>
      </c>
      <c r="J148" s="21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</row>
    <row r="149" spans="1:15" s="3" customFormat="1" ht="20.100000000000001" customHeight="1" outlineLevel="2" x14ac:dyDescent="0.25">
      <c r="A149" s="2" t="s">
        <v>47</v>
      </c>
      <c r="B149" s="16" t="s">
        <v>260</v>
      </c>
      <c r="C149" t="s">
        <v>262</v>
      </c>
      <c r="D149" s="8">
        <v>3656.52</v>
      </c>
      <c r="E149" s="22">
        <v>14913.15</v>
      </c>
      <c r="F149" s="21">
        <v>2585.79</v>
      </c>
      <c r="G149" s="27">
        <v>5760.65</v>
      </c>
      <c r="H149" s="21">
        <v>5348.36</v>
      </c>
      <c r="I149" s="27">
        <v>3387.72</v>
      </c>
      <c r="J149" s="21">
        <v>3991.3700000000003</v>
      </c>
      <c r="K149" s="19">
        <v>11014.67</v>
      </c>
      <c r="L149" s="19">
        <v>6215.3</v>
      </c>
      <c r="M149" s="19">
        <v>13937.439999999999</v>
      </c>
      <c r="N149" s="19">
        <v>1199.9000000000001</v>
      </c>
      <c r="O149" s="19">
        <v>1266.3599999999999</v>
      </c>
    </row>
    <row r="150" spans="1:15" s="3" customFormat="1" ht="20.100000000000001" customHeight="1" outlineLevel="2" x14ac:dyDescent="0.25">
      <c r="A150" s="2" t="s">
        <v>47</v>
      </c>
      <c r="B150" s="16" t="s">
        <v>261</v>
      </c>
      <c r="C150" t="s">
        <v>263</v>
      </c>
      <c r="D150" s="8">
        <v>568.11</v>
      </c>
      <c r="E150" s="22">
        <v>957.92</v>
      </c>
      <c r="F150" s="21">
        <v>456.82</v>
      </c>
      <c r="G150" s="23">
        <v>473.21</v>
      </c>
      <c r="H150" s="21">
        <v>594.74</v>
      </c>
      <c r="I150" s="23">
        <v>575.19000000000005</v>
      </c>
      <c r="J150" s="21">
        <v>271.14000000000004</v>
      </c>
      <c r="K150" s="19">
        <v>4110.2800000000007</v>
      </c>
      <c r="L150" s="19">
        <v>1276.6100000000001</v>
      </c>
      <c r="M150" s="19">
        <v>3190.36</v>
      </c>
      <c r="N150" s="19">
        <v>116.55</v>
      </c>
      <c r="O150" s="19">
        <v>136.35</v>
      </c>
    </row>
    <row r="151" spans="1:15" s="3" customFormat="1" ht="20.100000000000001" customHeight="1" outlineLevel="2" x14ac:dyDescent="0.25">
      <c r="A151" s="2" t="s">
        <v>47</v>
      </c>
      <c r="B151" s="16" t="s">
        <v>241</v>
      </c>
      <c r="C151" t="s">
        <v>242</v>
      </c>
      <c r="D151" s="8">
        <v>2330958.58</v>
      </c>
      <c r="E151" s="22">
        <v>2461210.89</v>
      </c>
      <c r="F151" s="21">
        <v>2008059.5</v>
      </c>
      <c r="G151" s="27">
        <v>2608674.15</v>
      </c>
      <c r="H151" s="21">
        <v>2082557.76</v>
      </c>
      <c r="I151" s="27">
        <v>3136746.78</v>
      </c>
      <c r="J151" s="21">
        <v>4590821.7</v>
      </c>
      <c r="K151" s="19">
        <v>3846630.95</v>
      </c>
      <c r="L151" s="19">
        <v>4427670.4499999993</v>
      </c>
      <c r="M151" s="19">
        <v>3742560.6799999997</v>
      </c>
      <c r="N151" s="19">
        <v>3009827.25</v>
      </c>
      <c r="O151" s="19">
        <v>3555494.45</v>
      </c>
    </row>
    <row r="152" spans="1:15" s="3" customFormat="1" ht="20.100000000000001" customHeight="1" outlineLevel="2" x14ac:dyDescent="0.25">
      <c r="A152" s="2" t="s">
        <v>47</v>
      </c>
      <c r="B152" s="16" t="s">
        <v>234</v>
      </c>
      <c r="C152" t="s">
        <v>235</v>
      </c>
      <c r="D152" s="8">
        <v>545839.17000000004</v>
      </c>
      <c r="E152" s="22">
        <v>530066.71</v>
      </c>
      <c r="F152" s="21">
        <v>454094.18</v>
      </c>
      <c r="G152" s="27">
        <v>707236.99</v>
      </c>
      <c r="H152" s="21">
        <v>510386.99</v>
      </c>
      <c r="I152" s="27">
        <v>743227.59</v>
      </c>
      <c r="J152" s="21">
        <v>930543.51</v>
      </c>
      <c r="K152" s="19">
        <v>983144.24</v>
      </c>
      <c r="L152" s="19">
        <v>1043417.6799999999</v>
      </c>
      <c r="M152" s="19">
        <v>979193.17999999993</v>
      </c>
      <c r="N152" s="19">
        <v>827086.19</v>
      </c>
      <c r="O152" s="19">
        <v>825937.74</v>
      </c>
    </row>
    <row r="153" spans="1:15" s="3" customFormat="1" ht="20.100000000000001" customHeight="1" outlineLevel="2" x14ac:dyDescent="0.25">
      <c r="A153" s="2" t="s">
        <v>47</v>
      </c>
      <c r="B153" s="16" t="s">
        <v>317</v>
      </c>
      <c r="C153" t="s">
        <v>318</v>
      </c>
      <c r="D153" s="8">
        <v>0</v>
      </c>
      <c r="E153" s="22">
        <v>0</v>
      </c>
      <c r="F153" s="21">
        <v>0</v>
      </c>
      <c r="G153" s="21">
        <v>0</v>
      </c>
      <c r="H153" s="21">
        <v>0</v>
      </c>
      <c r="I153" s="21">
        <v>448.74</v>
      </c>
      <c r="J153" s="21">
        <v>103089.9</v>
      </c>
      <c r="K153" s="19">
        <v>43581.9</v>
      </c>
      <c r="L153" s="19">
        <v>34604.409999999996</v>
      </c>
      <c r="M153" s="19">
        <v>11138.75</v>
      </c>
      <c r="N153" s="19">
        <v>41532.47</v>
      </c>
      <c r="O153" s="19">
        <v>128431</v>
      </c>
    </row>
    <row r="154" spans="1:15" s="3" customFormat="1" ht="20.100000000000001" customHeight="1" outlineLevel="2" x14ac:dyDescent="0.25">
      <c r="A154" s="2" t="s">
        <v>47</v>
      </c>
      <c r="B154" s="16" t="s">
        <v>319</v>
      </c>
      <c r="C154" t="s">
        <v>320</v>
      </c>
      <c r="D154" s="8">
        <v>0</v>
      </c>
      <c r="E154" s="22">
        <v>0</v>
      </c>
      <c r="F154" s="21">
        <v>0</v>
      </c>
      <c r="G154" s="21">
        <v>0</v>
      </c>
      <c r="H154" s="21">
        <v>0</v>
      </c>
      <c r="I154" s="21">
        <v>51.24</v>
      </c>
      <c r="J154" s="21">
        <v>25516.36</v>
      </c>
      <c r="K154" s="19">
        <v>10194.950000000001</v>
      </c>
      <c r="L154" s="19">
        <v>11013.890000000001</v>
      </c>
      <c r="M154" s="19">
        <v>1789.1799999999998</v>
      </c>
      <c r="N154" s="19">
        <v>12688.22</v>
      </c>
      <c r="O154" s="19">
        <v>22048.53</v>
      </c>
    </row>
    <row r="155" spans="1:15" s="3" customFormat="1" ht="20.100000000000001" customHeight="1" outlineLevel="2" x14ac:dyDescent="0.25">
      <c r="A155" s="2" t="s">
        <v>47</v>
      </c>
      <c r="B155" s="16" t="s">
        <v>309</v>
      </c>
      <c r="C155" t="s">
        <v>310</v>
      </c>
      <c r="D155" s="8">
        <v>0</v>
      </c>
      <c r="E155" s="22">
        <v>0</v>
      </c>
      <c r="F155" s="21">
        <v>0</v>
      </c>
      <c r="G155" s="27">
        <v>1385.15</v>
      </c>
      <c r="H155" s="21">
        <v>7365.23</v>
      </c>
      <c r="I155" s="27">
        <v>3834.11</v>
      </c>
      <c r="J155" s="21">
        <v>932972.64000000013</v>
      </c>
      <c r="K155" s="19">
        <v>437067.08</v>
      </c>
      <c r="L155" s="19">
        <v>263449.38999999996</v>
      </c>
      <c r="M155" s="19">
        <v>209471.17</v>
      </c>
      <c r="N155" s="19">
        <v>94231.92</v>
      </c>
      <c r="O155" s="19">
        <v>269479.19</v>
      </c>
    </row>
    <row r="156" spans="1:15" s="3" customFormat="1" ht="20.100000000000001" customHeight="1" outlineLevel="1" x14ac:dyDescent="0.25">
      <c r="A156" s="9" t="s">
        <v>93</v>
      </c>
      <c r="B156" s="10"/>
      <c r="C156" s="10"/>
      <c r="D156" s="11">
        <f>SUBTOTAL(9,D40:D155)</f>
        <v>38466653.990000002</v>
      </c>
      <c r="E156" s="11">
        <f t="shared" ref="E156:I156" si="1">SUBTOTAL(9,E40:E155)</f>
        <v>32710897.940000013</v>
      </c>
      <c r="F156" s="11">
        <f t="shared" si="1"/>
        <v>34449537.000000007</v>
      </c>
      <c r="G156" s="11">
        <f t="shared" si="1"/>
        <v>33693382.609999999</v>
      </c>
      <c r="H156" s="11">
        <f t="shared" si="1"/>
        <v>35392759.560000002</v>
      </c>
      <c r="I156" s="11">
        <f t="shared" si="1"/>
        <v>40331269.290000021</v>
      </c>
      <c r="J156" s="11">
        <f>SUBTOTAL(9,J40:J155)</f>
        <v>38977421.539999999</v>
      </c>
      <c r="K156" s="11">
        <f>SUBTOTAL(9,K40:K155)</f>
        <v>36591858.200000003</v>
      </c>
      <c r="L156" s="11">
        <f t="shared" ref="L156:O156" si="2">SUBTOTAL(9,L40:L155)</f>
        <v>39071276.679999992</v>
      </c>
      <c r="M156" s="11">
        <f t="shared" si="2"/>
        <v>39161163.680000007</v>
      </c>
      <c r="N156" s="11">
        <f t="shared" si="2"/>
        <v>50846716.079999961</v>
      </c>
      <c r="O156" s="11">
        <f t="shared" si="2"/>
        <v>44274610.840000011</v>
      </c>
    </row>
    <row r="157" spans="1:15" s="3" customFormat="1" ht="20.100000000000001" customHeight="1" x14ac:dyDescent="0.25">
      <c r="A157" s="12" t="s">
        <v>94</v>
      </c>
      <c r="B157" s="13"/>
      <c r="C157" s="13"/>
      <c r="D157" s="14">
        <f>SUBTOTAL(9,D3:D155)</f>
        <v>98190041.140000015</v>
      </c>
      <c r="E157" s="14">
        <f>SUBTOTAL(9,E3:E155)</f>
        <v>89105339.180000007</v>
      </c>
      <c r="F157" s="14">
        <f>SUBTOTAL(9,F3:F155)</f>
        <v>102238006.77000003</v>
      </c>
      <c r="G157" s="14">
        <f>SUBTOTAL(9,G3:G155)</f>
        <v>103096992.23999999</v>
      </c>
      <c r="H157" s="14">
        <f>SUBTOTAL(9,H3:H152)</f>
        <v>156111810.72000012</v>
      </c>
      <c r="I157" s="14">
        <f>SUBTOTAL(9,I3:I155)</f>
        <v>259021236.27999991</v>
      </c>
      <c r="J157" s="14">
        <f>SUBTOTAL(9,J3:J155)</f>
        <v>112019580.93000004</v>
      </c>
      <c r="K157" s="14">
        <f>SUBTOTAL(9,K3:K155)</f>
        <v>98095738.780000046</v>
      </c>
      <c r="L157" s="14">
        <f t="shared" ref="L157:O157" si="3">SUBTOTAL(9,L3:L155)</f>
        <v>113120515.71999995</v>
      </c>
      <c r="M157" s="14">
        <f t="shared" si="3"/>
        <v>110195137.32000001</v>
      </c>
      <c r="N157" s="14">
        <f t="shared" si="3"/>
        <v>115596805.16000004</v>
      </c>
      <c r="O157" s="14">
        <f t="shared" si="3"/>
        <v>104952120.77999999</v>
      </c>
    </row>
    <row r="158" spans="1:15" x14ac:dyDescent="0.25">
      <c r="B158" s="2"/>
      <c r="C158" s="2"/>
      <c r="D158" s="8"/>
    </row>
    <row r="159" spans="1:15" x14ac:dyDescent="0.25">
      <c r="B159" s="2"/>
      <c r="C159" s="2"/>
      <c r="D159" s="8"/>
    </row>
    <row r="160" spans="1:15" x14ac:dyDescent="0.25">
      <c r="B160" s="2"/>
      <c r="C160" s="2"/>
      <c r="D160" s="8"/>
    </row>
    <row r="161" spans="2:4" x14ac:dyDescent="0.25">
      <c r="B161" s="2"/>
      <c r="C161" s="2"/>
      <c r="D161" s="8"/>
    </row>
    <row r="162" spans="2:4" x14ac:dyDescent="0.25">
      <c r="B162" s="2"/>
      <c r="C162" s="2"/>
      <c r="D162" s="8"/>
    </row>
    <row r="163" spans="2:4" x14ac:dyDescent="0.25">
      <c r="B163" s="2"/>
      <c r="C163" s="2"/>
      <c r="D163" s="8"/>
    </row>
    <row r="164" spans="2:4" x14ac:dyDescent="0.25">
      <c r="B164" s="2"/>
      <c r="C164" s="2"/>
      <c r="D164" s="8"/>
    </row>
    <row r="165" spans="2:4" x14ac:dyDescent="0.25">
      <c r="B165" s="2"/>
      <c r="C165" s="2"/>
      <c r="D165" s="8"/>
    </row>
    <row r="166" spans="2:4" x14ac:dyDescent="0.25">
      <c r="B166" s="2"/>
      <c r="C166" s="2"/>
      <c r="D166" s="8"/>
    </row>
    <row r="167" spans="2:4" x14ac:dyDescent="0.25">
      <c r="B167" s="2"/>
      <c r="C167" s="2"/>
      <c r="D167" s="8"/>
    </row>
  </sheetData>
  <autoFilter ref="A2:O156" xr:uid="{00000000-0001-0000-0000-000000000000}"/>
  <mergeCells count="1">
    <mergeCell ref="A1:F1"/>
  </mergeCells>
  <phoneticPr fontId="7" type="noConversion"/>
  <pageMargins left="0.51181102362204722" right="0.51181102362204722" top="0.78740157480314965" bottom="0.78740157480314965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TOTAL</vt:lpstr>
      <vt:lpstr>TOTAL!Titulos_de_impressao</vt:lpstr>
    </vt:vector>
  </TitlesOfParts>
  <Company>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Nunes Bicalho</dc:creator>
  <cp:lastModifiedBy>Alexandro Passos Novais</cp:lastModifiedBy>
  <cp:lastPrinted>2017-05-15T19:14:25Z</cp:lastPrinted>
  <dcterms:created xsi:type="dcterms:W3CDTF">2017-02-01T11:55:43Z</dcterms:created>
  <dcterms:modified xsi:type="dcterms:W3CDTF">2026-01-07T11:40:08Z</dcterms:modified>
</cp:coreProperties>
</file>