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ATEIOS\Acordo AMM 2020\Publicação\"/>
    </mc:Choice>
  </mc:AlternateContent>
  <xr:revisionPtr revIDLastSave="0" documentId="13_ncr:1_{BEB0B9D4-030F-480D-B13A-DC96D3D21F69}" xr6:coauthVersionLast="47" xr6:coauthVersionMax="47" xr10:uidLastSave="{00000000-0000-0000-0000-000000000000}"/>
  <bookViews>
    <workbookView xWindow="-120" yWindow="-120" windowWidth="20730" windowHeight="11160" xr2:uid="{EF4620CE-8B68-4DBD-952F-216BDFE02CA6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55" i="1" l="1"/>
  <c r="G863" i="1"/>
  <c r="G873" i="1" s="1"/>
  <c r="G864" i="1"/>
  <c r="G865" i="1"/>
  <c r="G866" i="1"/>
  <c r="G867" i="1"/>
  <c r="G868" i="1"/>
  <c r="G869" i="1"/>
  <c r="G870" i="1"/>
  <c r="G871" i="1"/>
  <c r="G872" i="1"/>
  <c r="G862" i="1"/>
  <c r="F873" i="1"/>
  <c r="E873" i="1"/>
  <c r="D873" i="1"/>
  <c r="C873" i="1"/>
  <c r="AK857" i="1"/>
  <c r="AJ857" i="1"/>
  <c r="AI857" i="1"/>
  <c r="AH857" i="1"/>
  <c r="AG857" i="1"/>
  <c r="AF857" i="1"/>
  <c r="AE857" i="1"/>
  <c r="AD857" i="1"/>
  <c r="AC857" i="1"/>
  <c r="AB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AA857" i="1" s="1"/>
  <c r="I857" i="1"/>
  <c r="H857" i="1"/>
  <c r="G857" i="1"/>
  <c r="F857" i="1"/>
  <c r="E857" i="1"/>
  <c r="D857" i="1"/>
  <c r="AL856" i="1"/>
  <c r="AN856" i="1" s="1"/>
  <c r="AA856" i="1"/>
  <c r="AM856" i="1" s="1"/>
  <c r="AL855" i="1"/>
  <c r="AN855" i="1" s="1"/>
  <c r="AM855" i="1"/>
  <c r="AL854" i="1"/>
  <c r="AN854" i="1" s="1"/>
  <c r="AA854" i="1"/>
  <c r="AM854" i="1" s="1"/>
  <c r="AL853" i="1"/>
  <c r="AN853" i="1" s="1"/>
  <c r="AA853" i="1"/>
  <c r="AM853" i="1" s="1"/>
  <c r="AL852" i="1"/>
  <c r="AN852" i="1" s="1"/>
  <c r="AA852" i="1"/>
  <c r="AM852" i="1" s="1"/>
  <c r="AL851" i="1"/>
  <c r="AN851" i="1" s="1"/>
  <c r="AA851" i="1"/>
  <c r="AM851" i="1" s="1"/>
  <c r="AL850" i="1"/>
  <c r="AN850" i="1" s="1"/>
  <c r="AA850" i="1"/>
  <c r="AM850" i="1" s="1"/>
  <c r="AL849" i="1"/>
  <c r="AN849" i="1" s="1"/>
  <c r="AA849" i="1"/>
  <c r="AM849" i="1" s="1"/>
  <c r="AL848" i="1"/>
  <c r="AN848" i="1" s="1"/>
  <c r="AA848" i="1"/>
  <c r="AM848" i="1" s="1"/>
  <c r="AL847" i="1"/>
  <c r="AN847" i="1" s="1"/>
  <c r="AA847" i="1"/>
  <c r="AM847" i="1" s="1"/>
  <c r="AL846" i="1"/>
  <c r="AN846" i="1" s="1"/>
  <c r="AA846" i="1"/>
  <c r="AM846" i="1" s="1"/>
  <c r="AL845" i="1"/>
  <c r="AN845" i="1" s="1"/>
  <c r="AA845" i="1"/>
  <c r="AM845" i="1" s="1"/>
  <c r="AL844" i="1"/>
  <c r="AN844" i="1" s="1"/>
  <c r="AA844" i="1"/>
  <c r="AM844" i="1" s="1"/>
  <c r="AL843" i="1"/>
  <c r="AN843" i="1" s="1"/>
  <c r="AA843" i="1"/>
  <c r="AM843" i="1" s="1"/>
  <c r="AL842" i="1"/>
  <c r="AN842" i="1" s="1"/>
  <c r="AA842" i="1"/>
  <c r="AM842" i="1" s="1"/>
  <c r="AL841" i="1"/>
  <c r="AN841" i="1" s="1"/>
  <c r="AA841" i="1"/>
  <c r="AM841" i="1" s="1"/>
  <c r="AL840" i="1"/>
  <c r="AN840" i="1" s="1"/>
  <c r="AA840" i="1"/>
  <c r="AM840" i="1" s="1"/>
  <c r="AL839" i="1"/>
  <c r="AN839" i="1" s="1"/>
  <c r="AA839" i="1"/>
  <c r="AM839" i="1" s="1"/>
  <c r="AL838" i="1"/>
  <c r="AN838" i="1" s="1"/>
  <c r="AA838" i="1"/>
  <c r="AM838" i="1" s="1"/>
  <c r="AL837" i="1"/>
  <c r="AN837" i="1" s="1"/>
  <c r="AA837" i="1"/>
  <c r="AM837" i="1" s="1"/>
  <c r="AL836" i="1"/>
  <c r="AN836" i="1" s="1"/>
  <c r="AA836" i="1"/>
  <c r="AM836" i="1" s="1"/>
  <c r="AL835" i="1"/>
  <c r="AN835" i="1" s="1"/>
  <c r="AA835" i="1"/>
  <c r="AM835" i="1" s="1"/>
  <c r="AL834" i="1"/>
  <c r="AN834" i="1" s="1"/>
  <c r="AA834" i="1"/>
  <c r="AM834" i="1" s="1"/>
  <c r="AL833" i="1"/>
  <c r="AN833" i="1" s="1"/>
  <c r="AA833" i="1"/>
  <c r="AM833" i="1" s="1"/>
  <c r="AL832" i="1"/>
  <c r="AN832" i="1" s="1"/>
  <c r="AA832" i="1"/>
  <c r="AM832" i="1" s="1"/>
  <c r="AL831" i="1"/>
  <c r="AN831" i="1" s="1"/>
  <c r="AA831" i="1"/>
  <c r="AM831" i="1" s="1"/>
  <c r="AL830" i="1"/>
  <c r="AN830" i="1" s="1"/>
  <c r="AA830" i="1"/>
  <c r="AM830" i="1" s="1"/>
  <c r="AL829" i="1"/>
  <c r="AN829" i="1" s="1"/>
  <c r="AA829" i="1"/>
  <c r="AM829" i="1" s="1"/>
  <c r="AL828" i="1"/>
  <c r="AN828" i="1" s="1"/>
  <c r="AA828" i="1"/>
  <c r="AM828" i="1" s="1"/>
  <c r="AL827" i="1"/>
  <c r="AN827" i="1" s="1"/>
  <c r="AA827" i="1"/>
  <c r="AM827" i="1" s="1"/>
  <c r="AL826" i="1"/>
  <c r="AN826" i="1" s="1"/>
  <c r="AA826" i="1"/>
  <c r="AM826" i="1" s="1"/>
  <c r="AL825" i="1"/>
  <c r="AN825" i="1" s="1"/>
  <c r="AA825" i="1"/>
  <c r="AM825" i="1" s="1"/>
  <c r="AL824" i="1"/>
  <c r="AN824" i="1" s="1"/>
  <c r="AA824" i="1"/>
  <c r="AM824" i="1" s="1"/>
  <c r="AL823" i="1"/>
  <c r="AN823" i="1" s="1"/>
  <c r="AA823" i="1"/>
  <c r="AM823" i="1" s="1"/>
  <c r="AL822" i="1"/>
  <c r="AN822" i="1" s="1"/>
  <c r="AA822" i="1"/>
  <c r="AM822" i="1" s="1"/>
  <c r="AL821" i="1"/>
  <c r="AN821" i="1" s="1"/>
  <c r="AA821" i="1"/>
  <c r="AM821" i="1" s="1"/>
  <c r="AL820" i="1"/>
  <c r="AN820" i="1" s="1"/>
  <c r="AA820" i="1"/>
  <c r="AM820" i="1" s="1"/>
  <c r="AL819" i="1"/>
  <c r="AN819" i="1" s="1"/>
  <c r="AA819" i="1"/>
  <c r="AM819" i="1" s="1"/>
  <c r="AL818" i="1"/>
  <c r="AN818" i="1" s="1"/>
  <c r="AA818" i="1"/>
  <c r="AM818" i="1" s="1"/>
  <c r="AL817" i="1"/>
  <c r="AN817" i="1" s="1"/>
  <c r="AA817" i="1"/>
  <c r="AM817" i="1" s="1"/>
  <c r="AL816" i="1"/>
  <c r="AN816" i="1" s="1"/>
  <c r="AA816" i="1"/>
  <c r="AM816" i="1" s="1"/>
  <c r="AL815" i="1"/>
  <c r="AN815" i="1" s="1"/>
  <c r="AA815" i="1"/>
  <c r="AM815" i="1" s="1"/>
  <c r="AL814" i="1"/>
  <c r="AN814" i="1" s="1"/>
  <c r="AA814" i="1"/>
  <c r="AM814" i="1" s="1"/>
  <c r="AL813" i="1"/>
  <c r="AN813" i="1" s="1"/>
  <c r="AA813" i="1"/>
  <c r="AM813" i="1" s="1"/>
  <c r="AL812" i="1"/>
  <c r="AN812" i="1" s="1"/>
  <c r="AA812" i="1"/>
  <c r="AM812" i="1" s="1"/>
  <c r="AL811" i="1"/>
  <c r="AN811" i="1" s="1"/>
  <c r="AA811" i="1"/>
  <c r="AM811" i="1" s="1"/>
  <c r="AL810" i="1"/>
  <c r="AN810" i="1" s="1"/>
  <c r="AA810" i="1"/>
  <c r="AM810" i="1" s="1"/>
  <c r="AL809" i="1"/>
  <c r="AN809" i="1" s="1"/>
  <c r="AA809" i="1"/>
  <c r="AM809" i="1" s="1"/>
  <c r="AL808" i="1"/>
  <c r="AN808" i="1" s="1"/>
  <c r="AA808" i="1"/>
  <c r="AM808" i="1" s="1"/>
  <c r="AL807" i="1"/>
  <c r="AN807" i="1" s="1"/>
  <c r="AA807" i="1"/>
  <c r="AM807" i="1" s="1"/>
  <c r="AL806" i="1"/>
  <c r="AN806" i="1" s="1"/>
  <c r="AA806" i="1"/>
  <c r="AM806" i="1" s="1"/>
  <c r="AL805" i="1"/>
  <c r="AN805" i="1" s="1"/>
  <c r="AA805" i="1"/>
  <c r="AM805" i="1" s="1"/>
  <c r="AL804" i="1"/>
  <c r="AN804" i="1" s="1"/>
  <c r="AA804" i="1"/>
  <c r="AM804" i="1" s="1"/>
  <c r="AL803" i="1"/>
  <c r="AN803" i="1" s="1"/>
  <c r="AA803" i="1"/>
  <c r="AM803" i="1" s="1"/>
  <c r="AL802" i="1"/>
  <c r="AN802" i="1" s="1"/>
  <c r="AA802" i="1"/>
  <c r="AM802" i="1" s="1"/>
  <c r="AL801" i="1"/>
  <c r="AN801" i="1" s="1"/>
  <c r="AA801" i="1"/>
  <c r="AM801" i="1" s="1"/>
  <c r="AL800" i="1"/>
  <c r="AN800" i="1" s="1"/>
  <c r="AA800" i="1"/>
  <c r="AM800" i="1" s="1"/>
  <c r="AL799" i="1"/>
  <c r="AN799" i="1" s="1"/>
  <c r="AA799" i="1"/>
  <c r="AM799" i="1" s="1"/>
  <c r="AL798" i="1"/>
  <c r="AN798" i="1" s="1"/>
  <c r="AA798" i="1"/>
  <c r="AM798" i="1" s="1"/>
  <c r="AL797" i="1"/>
  <c r="AN797" i="1" s="1"/>
  <c r="AA797" i="1"/>
  <c r="AM797" i="1" s="1"/>
  <c r="AL796" i="1"/>
  <c r="AN796" i="1" s="1"/>
  <c r="AA796" i="1"/>
  <c r="AM796" i="1" s="1"/>
  <c r="AL795" i="1"/>
  <c r="AN795" i="1" s="1"/>
  <c r="AA795" i="1"/>
  <c r="AM795" i="1" s="1"/>
  <c r="AL794" i="1"/>
  <c r="AN794" i="1" s="1"/>
  <c r="AA794" i="1"/>
  <c r="AM794" i="1" s="1"/>
  <c r="AL793" i="1"/>
  <c r="AN793" i="1" s="1"/>
  <c r="AA793" i="1"/>
  <c r="AM793" i="1" s="1"/>
  <c r="AL792" i="1"/>
  <c r="AN792" i="1" s="1"/>
  <c r="AA792" i="1"/>
  <c r="AM792" i="1" s="1"/>
  <c r="AL791" i="1"/>
  <c r="AN791" i="1" s="1"/>
  <c r="AA791" i="1"/>
  <c r="AM791" i="1" s="1"/>
  <c r="AL790" i="1"/>
  <c r="AN790" i="1" s="1"/>
  <c r="AA790" i="1"/>
  <c r="AM790" i="1" s="1"/>
  <c r="AL789" i="1"/>
  <c r="AN789" i="1" s="1"/>
  <c r="AA789" i="1"/>
  <c r="AM789" i="1" s="1"/>
  <c r="AL788" i="1"/>
  <c r="AN788" i="1" s="1"/>
  <c r="AA788" i="1"/>
  <c r="AM788" i="1" s="1"/>
  <c r="AL787" i="1"/>
  <c r="AN787" i="1" s="1"/>
  <c r="AA787" i="1"/>
  <c r="AM787" i="1" s="1"/>
  <c r="AL786" i="1"/>
  <c r="AN786" i="1" s="1"/>
  <c r="AA786" i="1"/>
  <c r="AM786" i="1" s="1"/>
  <c r="AL785" i="1"/>
  <c r="AN785" i="1" s="1"/>
  <c r="AA785" i="1"/>
  <c r="AM785" i="1" s="1"/>
  <c r="AL784" i="1"/>
  <c r="AN784" i="1" s="1"/>
  <c r="AA784" i="1"/>
  <c r="AM784" i="1" s="1"/>
  <c r="AL783" i="1"/>
  <c r="AN783" i="1" s="1"/>
  <c r="AA783" i="1"/>
  <c r="AM783" i="1" s="1"/>
  <c r="AL782" i="1"/>
  <c r="AN782" i="1" s="1"/>
  <c r="AA782" i="1"/>
  <c r="AM782" i="1" s="1"/>
  <c r="AL781" i="1"/>
  <c r="AN781" i="1" s="1"/>
  <c r="AA781" i="1"/>
  <c r="AM781" i="1" s="1"/>
  <c r="AL780" i="1"/>
  <c r="AN780" i="1" s="1"/>
  <c r="AA780" i="1"/>
  <c r="AM780" i="1" s="1"/>
  <c r="AL779" i="1"/>
  <c r="AN779" i="1" s="1"/>
  <c r="AA779" i="1"/>
  <c r="AM779" i="1" s="1"/>
  <c r="AL778" i="1"/>
  <c r="AN778" i="1" s="1"/>
  <c r="AA778" i="1"/>
  <c r="AM778" i="1" s="1"/>
  <c r="AL777" i="1"/>
  <c r="AN777" i="1" s="1"/>
  <c r="AA777" i="1"/>
  <c r="AM777" i="1" s="1"/>
  <c r="AL776" i="1"/>
  <c r="AN776" i="1" s="1"/>
  <c r="AA776" i="1"/>
  <c r="AM776" i="1" s="1"/>
  <c r="AL775" i="1"/>
  <c r="AN775" i="1" s="1"/>
  <c r="AA775" i="1"/>
  <c r="AM775" i="1" s="1"/>
  <c r="AL774" i="1"/>
  <c r="AN774" i="1" s="1"/>
  <c r="AA774" i="1"/>
  <c r="AM774" i="1" s="1"/>
  <c r="AL773" i="1"/>
  <c r="AN773" i="1" s="1"/>
  <c r="AA773" i="1"/>
  <c r="AM773" i="1" s="1"/>
  <c r="AL772" i="1"/>
  <c r="AN772" i="1" s="1"/>
  <c r="AA772" i="1"/>
  <c r="AM772" i="1" s="1"/>
  <c r="AL771" i="1"/>
  <c r="AN771" i="1" s="1"/>
  <c r="AA771" i="1"/>
  <c r="AM771" i="1" s="1"/>
  <c r="AL770" i="1"/>
  <c r="AN770" i="1" s="1"/>
  <c r="AA770" i="1"/>
  <c r="AM770" i="1" s="1"/>
  <c r="AL769" i="1"/>
  <c r="AN769" i="1" s="1"/>
  <c r="AA769" i="1"/>
  <c r="AM769" i="1" s="1"/>
  <c r="AL768" i="1"/>
  <c r="AN768" i="1" s="1"/>
  <c r="AA768" i="1"/>
  <c r="AM768" i="1" s="1"/>
  <c r="AL767" i="1"/>
  <c r="AN767" i="1" s="1"/>
  <c r="AA767" i="1"/>
  <c r="AM767" i="1" s="1"/>
  <c r="AL766" i="1"/>
  <c r="AN766" i="1" s="1"/>
  <c r="AA766" i="1"/>
  <c r="AM766" i="1" s="1"/>
  <c r="AL765" i="1"/>
  <c r="AN765" i="1" s="1"/>
  <c r="AA765" i="1"/>
  <c r="AM765" i="1" s="1"/>
  <c r="AL764" i="1"/>
  <c r="AN764" i="1" s="1"/>
  <c r="AA764" i="1"/>
  <c r="AM764" i="1" s="1"/>
  <c r="AL763" i="1"/>
  <c r="AN763" i="1" s="1"/>
  <c r="AA763" i="1"/>
  <c r="AM763" i="1" s="1"/>
  <c r="AL762" i="1"/>
  <c r="AN762" i="1" s="1"/>
  <c r="AA762" i="1"/>
  <c r="AM762" i="1" s="1"/>
  <c r="AL761" i="1"/>
  <c r="AN761" i="1" s="1"/>
  <c r="AA761" i="1"/>
  <c r="AM761" i="1" s="1"/>
  <c r="AL760" i="1"/>
  <c r="AN760" i="1" s="1"/>
  <c r="AA760" i="1"/>
  <c r="AM760" i="1" s="1"/>
  <c r="AL759" i="1"/>
  <c r="AN759" i="1" s="1"/>
  <c r="AA759" i="1"/>
  <c r="AM759" i="1" s="1"/>
  <c r="AL758" i="1"/>
  <c r="AN758" i="1" s="1"/>
  <c r="AA758" i="1"/>
  <c r="AM758" i="1" s="1"/>
  <c r="AL757" i="1"/>
  <c r="AN757" i="1" s="1"/>
  <c r="AA757" i="1"/>
  <c r="AM757" i="1" s="1"/>
  <c r="AL756" i="1"/>
  <c r="AN756" i="1" s="1"/>
  <c r="AA756" i="1"/>
  <c r="AM756" i="1" s="1"/>
  <c r="AL755" i="1"/>
  <c r="AN755" i="1" s="1"/>
  <c r="AA755" i="1"/>
  <c r="AM755" i="1" s="1"/>
  <c r="AL754" i="1"/>
  <c r="AN754" i="1" s="1"/>
  <c r="AA754" i="1"/>
  <c r="AM754" i="1" s="1"/>
  <c r="AL753" i="1"/>
  <c r="AN753" i="1" s="1"/>
  <c r="AA753" i="1"/>
  <c r="AM753" i="1" s="1"/>
  <c r="AL752" i="1"/>
  <c r="AN752" i="1" s="1"/>
  <c r="AA752" i="1"/>
  <c r="AM752" i="1" s="1"/>
  <c r="AL751" i="1"/>
  <c r="AN751" i="1" s="1"/>
  <c r="AA751" i="1"/>
  <c r="AM751" i="1" s="1"/>
  <c r="AL750" i="1"/>
  <c r="AN750" i="1" s="1"/>
  <c r="AA750" i="1"/>
  <c r="AM750" i="1" s="1"/>
  <c r="AL749" i="1"/>
  <c r="AN749" i="1" s="1"/>
  <c r="AA749" i="1"/>
  <c r="AM749" i="1" s="1"/>
  <c r="AL748" i="1"/>
  <c r="AN748" i="1" s="1"/>
  <c r="AA748" i="1"/>
  <c r="AM748" i="1" s="1"/>
  <c r="AL747" i="1"/>
  <c r="AN747" i="1" s="1"/>
  <c r="AA747" i="1"/>
  <c r="AM747" i="1" s="1"/>
  <c r="AL746" i="1"/>
  <c r="AN746" i="1" s="1"/>
  <c r="AA746" i="1"/>
  <c r="AM746" i="1" s="1"/>
  <c r="AL745" i="1"/>
  <c r="AN745" i="1" s="1"/>
  <c r="AA745" i="1"/>
  <c r="AM745" i="1" s="1"/>
  <c r="AL744" i="1"/>
  <c r="AN744" i="1" s="1"/>
  <c r="AA744" i="1"/>
  <c r="AM744" i="1" s="1"/>
  <c r="AL743" i="1"/>
  <c r="AN743" i="1" s="1"/>
  <c r="AA743" i="1"/>
  <c r="AM743" i="1" s="1"/>
  <c r="AL742" i="1"/>
  <c r="AN742" i="1" s="1"/>
  <c r="AA742" i="1"/>
  <c r="AM742" i="1" s="1"/>
  <c r="AL741" i="1"/>
  <c r="AN741" i="1" s="1"/>
  <c r="AA741" i="1"/>
  <c r="AM741" i="1" s="1"/>
  <c r="AL740" i="1"/>
  <c r="AN740" i="1" s="1"/>
  <c r="AA740" i="1"/>
  <c r="AM740" i="1" s="1"/>
  <c r="AL739" i="1"/>
  <c r="AN739" i="1" s="1"/>
  <c r="AA739" i="1"/>
  <c r="AM739" i="1" s="1"/>
  <c r="AL738" i="1"/>
  <c r="AN738" i="1" s="1"/>
  <c r="AA738" i="1"/>
  <c r="AM738" i="1" s="1"/>
  <c r="AL737" i="1"/>
  <c r="AN737" i="1" s="1"/>
  <c r="AA737" i="1"/>
  <c r="AM737" i="1" s="1"/>
  <c r="AL736" i="1"/>
  <c r="AN736" i="1" s="1"/>
  <c r="AA736" i="1"/>
  <c r="AM736" i="1" s="1"/>
  <c r="AL735" i="1"/>
  <c r="AN735" i="1" s="1"/>
  <c r="AA735" i="1"/>
  <c r="AM735" i="1" s="1"/>
  <c r="AL734" i="1"/>
  <c r="AN734" i="1" s="1"/>
  <c r="AA734" i="1"/>
  <c r="AM734" i="1" s="1"/>
  <c r="AL733" i="1"/>
  <c r="AN733" i="1" s="1"/>
  <c r="AA733" i="1"/>
  <c r="AM733" i="1" s="1"/>
  <c r="AL732" i="1"/>
  <c r="AN732" i="1" s="1"/>
  <c r="AA732" i="1"/>
  <c r="AM732" i="1" s="1"/>
  <c r="AL731" i="1"/>
  <c r="AN731" i="1" s="1"/>
  <c r="AA731" i="1"/>
  <c r="AM731" i="1" s="1"/>
  <c r="AL730" i="1"/>
  <c r="AN730" i="1" s="1"/>
  <c r="AA730" i="1"/>
  <c r="AM730" i="1" s="1"/>
  <c r="AL729" i="1"/>
  <c r="AN729" i="1" s="1"/>
  <c r="AA729" i="1"/>
  <c r="AM729" i="1" s="1"/>
  <c r="AL728" i="1"/>
  <c r="AN728" i="1" s="1"/>
  <c r="AA728" i="1"/>
  <c r="AM728" i="1" s="1"/>
  <c r="AL727" i="1"/>
  <c r="AN727" i="1" s="1"/>
  <c r="AA727" i="1"/>
  <c r="AM727" i="1" s="1"/>
  <c r="AL726" i="1"/>
  <c r="AN726" i="1" s="1"/>
  <c r="AA726" i="1"/>
  <c r="AM726" i="1" s="1"/>
  <c r="AL725" i="1"/>
  <c r="AN725" i="1" s="1"/>
  <c r="AA725" i="1"/>
  <c r="AM725" i="1" s="1"/>
  <c r="AL724" i="1"/>
  <c r="AN724" i="1" s="1"/>
  <c r="AA724" i="1"/>
  <c r="AM724" i="1" s="1"/>
  <c r="AL723" i="1"/>
  <c r="AN723" i="1" s="1"/>
  <c r="AA723" i="1"/>
  <c r="AM723" i="1" s="1"/>
  <c r="AL722" i="1"/>
  <c r="AN722" i="1" s="1"/>
  <c r="AA722" i="1"/>
  <c r="AM722" i="1" s="1"/>
  <c r="AL721" i="1"/>
  <c r="AN721" i="1" s="1"/>
  <c r="AA721" i="1"/>
  <c r="AM721" i="1" s="1"/>
  <c r="AL720" i="1"/>
  <c r="AN720" i="1" s="1"/>
  <c r="AA720" i="1"/>
  <c r="AM720" i="1" s="1"/>
  <c r="AL719" i="1"/>
  <c r="AN719" i="1" s="1"/>
  <c r="AA719" i="1"/>
  <c r="AM719" i="1" s="1"/>
  <c r="AL718" i="1"/>
  <c r="AN718" i="1" s="1"/>
  <c r="AA718" i="1"/>
  <c r="AM718" i="1" s="1"/>
  <c r="AL717" i="1"/>
  <c r="AN717" i="1" s="1"/>
  <c r="AA717" i="1"/>
  <c r="AM717" i="1" s="1"/>
  <c r="AL716" i="1"/>
  <c r="AN716" i="1" s="1"/>
  <c r="AA716" i="1"/>
  <c r="AM716" i="1" s="1"/>
  <c r="AL715" i="1"/>
  <c r="AN715" i="1" s="1"/>
  <c r="AA715" i="1"/>
  <c r="AM715" i="1" s="1"/>
  <c r="AL714" i="1"/>
  <c r="AN714" i="1" s="1"/>
  <c r="AA714" i="1"/>
  <c r="AM714" i="1" s="1"/>
  <c r="AL713" i="1"/>
  <c r="AN713" i="1" s="1"/>
  <c r="AA713" i="1"/>
  <c r="AM713" i="1" s="1"/>
  <c r="AL712" i="1"/>
  <c r="AN712" i="1" s="1"/>
  <c r="AA712" i="1"/>
  <c r="AM712" i="1" s="1"/>
  <c r="AL711" i="1"/>
  <c r="AN711" i="1" s="1"/>
  <c r="AA711" i="1"/>
  <c r="AM711" i="1" s="1"/>
  <c r="AL710" i="1"/>
  <c r="AN710" i="1" s="1"/>
  <c r="AA710" i="1"/>
  <c r="AM710" i="1" s="1"/>
  <c r="AL709" i="1"/>
  <c r="AN709" i="1" s="1"/>
  <c r="AA709" i="1"/>
  <c r="AM709" i="1" s="1"/>
  <c r="AL708" i="1"/>
  <c r="AN708" i="1" s="1"/>
  <c r="AA708" i="1"/>
  <c r="AM708" i="1" s="1"/>
  <c r="AL707" i="1"/>
  <c r="AN707" i="1" s="1"/>
  <c r="AA707" i="1"/>
  <c r="AM707" i="1" s="1"/>
  <c r="AL706" i="1"/>
  <c r="AN706" i="1" s="1"/>
  <c r="AA706" i="1"/>
  <c r="AM706" i="1" s="1"/>
  <c r="AL705" i="1"/>
  <c r="AN705" i="1" s="1"/>
  <c r="AA705" i="1"/>
  <c r="AM705" i="1" s="1"/>
  <c r="AL704" i="1"/>
  <c r="AA704" i="1"/>
  <c r="K704" i="1"/>
  <c r="AN704" i="1" s="1"/>
  <c r="J704" i="1"/>
  <c r="AN703" i="1"/>
  <c r="AM703" i="1"/>
  <c r="AL703" i="1"/>
  <c r="AA703" i="1"/>
  <c r="AN702" i="1"/>
  <c r="AM702" i="1"/>
  <c r="AL702" i="1"/>
  <c r="AA702" i="1"/>
  <c r="AN701" i="1"/>
  <c r="AM701" i="1"/>
  <c r="AL701" i="1"/>
  <c r="AA701" i="1"/>
  <c r="AN700" i="1"/>
  <c r="AM700" i="1"/>
  <c r="AL700" i="1"/>
  <c r="AA700" i="1"/>
  <c r="AN699" i="1"/>
  <c r="AM699" i="1"/>
  <c r="AL699" i="1"/>
  <c r="AA699" i="1"/>
  <c r="AN698" i="1"/>
  <c r="AM698" i="1"/>
  <c r="AL698" i="1"/>
  <c r="AA698" i="1"/>
  <c r="AN697" i="1"/>
  <c r="AM697" i="1"/>
  <c r="AL697" i="1"/>
  <c r="AA697" i="1"/>
  <c r="AN696" i="1"/>
  <c r="AM696" i="1"/>
  <c r="AL696" i="1"/>
  <c r="AA696" i="1"/>
  <c r="AN695" i="1"/>
  <c r="AM695" i="1"/>
  <c r="AL695" i="1"/>
  <c r="AA695" i="1"/>
  <c r="AN694" i="1"/>
  <c r="AM694" i="1"/>
  <c r="AL694" i="1"/>
  <c r="AA694" i="1"/>
  <c r="AN693" i="1"/>
  <c r="AM693" i="1"/>
  <c r="AL693" i="1"/>
  <c r="AA693" i="1"/>
  <c r="AN692" i="1"/>
  <c r="AM692" i="1"/>
  <c r="AL692" i="1"/>
  <c r="AA692" i="1"/>
  <c r="AN691" i="1"/>
  <c r="AM691" i="1"/>
  <c r="AL691" i="1"/>
  <c r="AA691" i="1"/>
  <c r="AN690" i="1"/>
  <c r="AM690" i="1"/>
  <c r="AL690" i="1"/>
  <c r="AA690" i="1"/>
  <c r="AN689" i="1"/>
  <c r="AM689" i="1"/>
  <c r="AL689" i="1"/>
  <c r="AA689" i="1"/>
  <c r="AN688" i="1"/>
  <c r="AM688" i="1"/>
  <c r="AL688" i="1"/>
  <c r="AA688" i="1"/>
  <c r="AN687" i="1"/>
  <c r="AM687" i="1"/>
  <c r="AL687" i="1"/>
  <c r="AA687" i="1"/>
  <c r="AN686" i="1"/>
  <c r="AM686" i="1"/>
  <c r="AL686" i="1"/>
  <c r="AA686" i="1"/>
  <c r="AN685" i="1"/>
  <c r="AM685" i="1"/>
  <c r="AL685" i="1"/>
  <c r="AA685" i="1"/>
  <c r="AN684" i="1"/>
  <c r="AM684" i="1"/>
  <c r="AL684" i="1"/>
  <c r="AA684" i="1"/>
  <c r="AN683" i="1"/>
  <c r="AM683" i="1"/>
  <c r="AL683" i="1"/>
  <c r="AA683" i="1"/>
  <c r="AN682" i="1"/>
  <c r="AM682" i="1"/>
  <c r="AL682" i="1"/>
  <c r="AA682" i="1"/>
  <c r="AN681" i="1"/>
  <c r="AM681" i="1"/>
  <c r="AL681" i="1"/>
  <c r="AA681" i="1"/>
  <c r="AN680" i="1"/>
  <c r="AM680" i="1"/>
  <c r="AL680" i="1"/>
  <c r="AA680" i="1"/>
  <c r="AN679" i="1"/>
  <c r="AM679" i="1"/>
  <c r="AL679" i="1"/>
  <c r="AA679" i="1"/>
  <c r="AN678" i="1"/>
  <c r="AM678" i="1"/>
  <c r="AL678" i="1"/>
  <c r="AA678" i="1"/>
  <c r="AN677" i="1"/>
  <c r="AM677" i="1"/>
  <c r="AL677" i="1"/>
  <c r="AA677" i="1"/>
  <c r="AN676" i="1"/>
  <c r="AM676" i="1"/>
  <c r="AL676" i="1"/>
  <c r="AA676" i="1"/>
  <c r="AN675" i="1"/>
  <c r="AM675" i="1"/>
  <c r="AL675" i="1"/>
  <c r="AA675" i="1"/>
  <c r="AN674" i="1"/>
  <c r="AM674" i="1"/>
  <c r="AL674" i="1"/>
  <c r="AA674" i="1"/>
  <c r="AN673" i="1"/>
  <c r="AM673" i="1"/>
  <c r="AL673" i="1"/>
  <c r="AA673" i="1"/>
  <c r="AN672" i="1"/>
  <c r="AM672" i="1"/>
  <c r="AL672" i="1"/>
  <c r="AA672" i="1"/>
  <c r="AN671" i="1"/>
  <c r="AM671" i="1"/>
  <c r="AL671" i="1"/>
  <c r="AA671" i="1"/>
  <c r="AN670" i="1"/>
  <c r="AM670" i="1"/>
  <c r="AL670" i="1"/>
  <c r="AA670" i="1"/>
  <c r="AN669" i="1"/>
  <c r="AM669" i="1"/>
  <c r="AL669" i="1"/>
  <c r="AA669" i="1"/>
  <c r="AM668" i="1"/>
  <c r="AL668" i="1"/>
  <c r="AN668" i="1" s="1"/>
  <c r="AA668" i="1"/>
  <c r="AN667" i="1"/>
  <c r="AM667" i="1"/>
  <c r="AL667" i="1"/>
  <c r="AA667" i="1"/>
  <c r="AM666" i="1"/>
  <c r="AL666" i="1"/>
  <c r="AN666" i="1" s="1"/>
  <c r="AA666" i="1"/>
  <c r="AN665" i="1"/>
  <c r="AM665" i="1"/>
  <c r="AL665" i="1"/>
  <c r="AA665" i="1"/>
  <c r="AM664" i="1"/>
  <c r="AL664" i="1"/>
  <c r="AN664" i="1" s="1"/>
  <c r="AA664" i="1"/>
  <c r="AN663" i="1"/>
  <c r="AM663" i="1"/>
  <c r="AL663" i="1"/>
  <c r="AA663" i="1"/>
  <c r="AM662" i="1"/>
  <c r="AL662" i="1"/>
  <c r="AN662" i="1" s="1"/>
  <c r="AA662" i="1"/>
  <c r="AN661" i="1"/>
  <c r="AM661" i="1"/>
  <c r="AL661" i="1"/>
  <c r="AA661" i="1"/>
  <c r="AM660" i="1"/>
  <c r="AL660" i="1"/>
  <c r="AN660" i="1" s="1"/>
  <c r="AA660" i="1"/>
  <c r="AN659" i="1"/>
  <c r="AM659" i="1"/>
  <c r="AL659" i="1"/>
  <c r="AA659" i="1"/>
  <c r="AM658" i="1"/>
  <c r="AL658" i="1"/>
  <c r="AN658" i="1" s="1"/>
  <c r="AA658" i="1"/>
  <c r="AN657" i="1"/>
  <c r="AM657" i="1"/>
  <c r="AL657" i="1"/>
  <c r="AA657" i="1"/>
  <c r="AM656" i="1"/>
  <c r="AL656" i="1"/>
  <c r="AN656" i="1" s="1"/>
  <c r="AA656" i="1"/>
  <c r="AN655" i="1"/>
  <c r="AM655" i="1"/>
  <c r="AL655" i="1"/>
  <c r="AA655" i="1"/>
  <c r="AM654" i="1"/>
  <c r="AL654" i="1"/>
  <c r="AN654" i="1" s="1"/>
  <c r="AA654" i="1"/>
  <c r="AN653" i="1"/>
  <c r="AM653" i="1"/>
  <c r="AL653" i="1"/>
  <c r="AA653" i="1"/>
  <c r="AM652" i="1"/>
  <c r="AL652" i="1"/>
  <c r="AN652" i="1" s="1"/>
  <c r="AA652" i="1"/>
  <c r="AN651" i="1"/>
  <c r="AM651" i="1"/>
  <c r="AL651" i="1"/>
  <c r="AA651" i="1"/>
  <c r="AM650" i="1"/>
  <c r="AL650" i="1"/>
  <c r="AN650" i="1" s="1"/>
  <c r="AA650" i="1"/>
  <c r="AN649" i="1"/>
  <c r="AM649" i="1"/>
  <c r="AL649" i="1"/>
  <c r="AA649" i="1"/>
  <c r="AM648" i="1"/>
  <c r="AL648" i="1"/>
  <c r="AN648" i="1" s="1"/>
  <c r="AA648" i="1"/>
  <c r="AN647" i="1"/>
  <c r="AM647" i="1"/>
  <c r="AL647" i="1"/>
  <c r="AA647" i="1"/>
  <c r="AM646" i="1"/>
  <c r="AL646" i="1"/>
  <c r="AN646" i="1" s="1"/>
  <c r="AA646" i="1"/>
  <c r="AN645" i="1"/>
  <c r="AM645" i="1"/>
  <c r="AL645" i="1"/>
  <c r="AA645" i="1"/>
  <c r="AM644" i="1"/>
  <c r="AL644" i="1"/>
  <c r="AN644" i="1" s="1"/>
  <c r="AA644" i="1"/>
  <c r="AN643" i="1"/>
  <c r="AM643" i="1"/>
  <c r="AL643" i="1"/>
  <c r="AA643" i="1"/>
  <c r="AM642" i="1"/>
  <c r="AL642" i="1"/>
  <c r="AN642" i="1" s="1"/>
  <c r="AA642" i="1"/>
  <c r="AN641" i="1"/>
  <c r="AM641" i="1"/>
  <c r="AL641" i="1"/>
  <c r="AA641" i="1"/>
  <c r="AM640" i="1"/>
  <c r="AL640" i="1"/>
  <c r="AN640" i="1" s="1"/>
  <c r="AA640" i="1"/>
  <c r="AN639" i="1"/>
  <c r="AM639" i="1"/>
  <c r="AL639" i="1"/>
  <c r="AA639" i="1"/>
  <c r="AM638" i="1"/>
  <c r="AL638" i="1"/>
  <c r="AN638" i="1" s="1"/>
  <c r="AA638" i="1"/>
  <c r="AN637" i="1"/>
  <c r="AM637" i="1"/>
  <c r="AL637" i="1"/>
  <c r="AA637" i="1"/>
  <c r="AM636" i="1"/>
  <c r="AL636" i="1"/>
  <c r="AN636" i="1" s="1"/>
  <c r="AA636" i="1"/>
  <c r="AN635" i="1"/>
  <c r="AM635" i="1"/>
  <c r="AL635" i="1"/>
  <c r="AA635" i="1"/>
  <c r="AM634" i="1"/>
  <c r="AL634" i="1"/>
  <c r="AN634" i="1" s="1"/>
  <c r="AA634" i="1"/>
  <c r="AN633" i="1"/>
  <c r="AM633" i="1"/>
  <c r="AL633" i="1"/>
  <c r="AA633" i="1"/>
  <c r="AM632" i="1"/>
  <c r="AL632" i="1"/>
  <c r="AN632" i="1" s="1"/>
  <c r="AA632" i="1"/>
  <c r="AN631" i="1"/>
  <c r="AM631" i="1"/>
  <c r="AL631" i="1"/>
  <c r="AA631" i="1"/>
  <c r="AM630" i="1"/>
  <c r="AL630" i="1"/>
  <c r="AN630" i="1" s="1"/>
  <c r="AA630" i="1"/>
  <c r="AN629" i="1"/>
  <c r="AM629" i="1"/>
  <c r="AL629" i="1"/>
  <c r="AA629" i="1"/>
  <c r="AM628" i="1"/>
  <c r="AL628" i="1"/>
  <c r="AN628" i="1" s="1"/>
  <c r="AA628" i="1"/>
  <c r="AN627" i="1"/>
  <c r="AM627" i="1"/>
  <c r="AL627" i="1"/>
  <c r="AA627" i="1"/>
  <c r="AM626" i="1"/>
  <c r="AL626" i="1"/>
  <c r="AN626" i="1" s="1"/>
  <c r="AA626" i="1"/>
  <c r="AN625" i="1"/>
  <c r="AM625" i="1"/>
  <c r="AL625" i="1"/>
  <c r="AA625" i="1"/>
  <c r="AM624" i="1"/>
  <c r="AL624" i="1"/>
  <c r="AN624" i="1" s="1"/>
  <c r="AA624" i="1"/>
  <c r="AN623" i="1"/>
  <c r="AM623" i="1"/>
  <c r="AL623" i="1"/>
  <c r="AA623" i="1"/>
  <c r="AM622" i="1"/>
  <c r="AL622" i="1"/>
  <c r="AN622" i="1" s="1"/>
  <c r="AA622" i="1"/>
  <c r="AN621" i="1"/>
  <c r="AM621" i="1"/>
  <c r="AL621" i="1"/>
  <c r="AA621" i="1"/>
  <c r="AM620" i="1"/>
  <c r="AL620" i="1"/>
  <c r="AN620" i="1" s="1"/>
  <c r="AA620" i="1"/>
  <c r="AN619" i="1"/>
  <c r="AM619" i="1"/>
  <c r="AL619" i="1"/>
  <c r="AA619" i="1"/>
  <c r="AM618" i="1"/>
  <c r="AL618" i="1"/>
  <c r="AN618" i="1" s="1"/>
  <c r="AA618" i="1"/>
  <c r="AN617" i="1"/>
  <c r="AM617" i="1"/>
  <c r="AL617" i="1"/>
  <c r="AA617" i="1"/>
  <c r="AM616" i="1"/>
  <c r="AL616" i="1"/>
  <c r="AN616" i="1" s="1"/>
  <c r="AA616" i="1"/>
  <c r="AN615" i="1"/>
  <c r="AM615" i="1"/>
  <c r="AL615" i="1"/>
  <c r="AA615" i="1"/>
  <c r="AM614" i="1"/>
  <c r="AL614" i="1"/>
  <c r="AN614" i="1" s="1"/>
  <c r="AA614" i="1"/>
  <c r="AN613" i="1"/>
  <c r="AM613" i="1"/>
  <c r="AL613" i="1"/>
  <c r="AA613" i="1"/>
  <c r="AM612" i="1"/>
  <c r="AL612" i="1"/>
  <c r="AN612" i="1" s="1"/>
  <c r="AA612" i="1"/>
  <c r="AN611" i="1"/>
  <c r="AM611" i="1"/>
  <c r="AL611" i="1"/>
  <c r="AA611" i="1"/>
  <c r="AM610" i="1"/>
  <c r="AL610" i="1"/>
  <c r="AN610" i="1" s="1"/>
  <c r="AA610" i="1"/>
  <c r="AN609" i="1"/>
  <c r="AM609" i="1"/>
  <c r="AL609" i="1"/>
  <c r="AA609" i="1"/>
  <c r="AM608" i="1"/>
  <c r="AL608" i="1"/>
  <c r="AN608" i="1" s="1"/>
  <c r="AA608" i="1"/>
  <c r="AN607" i="1"/>
  <c r="AM607" i="1"/>
  <c r="AL607" i="1"/>
  <c r="AA607" i="1"/>
  <c r="AM606" i="1"/>
  <c r="AL606" i="1"/>
  <c r="AN606" i="1" s="1"/>
  <c r="AA606" i="1"/>
  <c r="AN605" i="1"/>
  <c r="AM605" i="1"/>
  <c r="AL605" i="1"/>
  <c r="AA605" i="1"/>
  <c r="AM604" i="1"/>
  <c r="AL604" i="1"/>
  <c r="AN604" i="1" s="1"/>
  <c r="AA604" i="1"/>
  <c r="AN603" i="1"/>
  <c r="AM603" i="1"/>
  <c r="AL603" i="1"/>
  <c r="AA603" i="1"/>
  <c r="AM602" i="1"/>
  <c r="AL602" i="1"/>
  <c r="AN602" i="1" s="1"/>
  <c r="AA602" i="1"/>
  <c r="AN601" i="1"/>
  <c r="AM601" i="1"/>
  <c r="AL601" i="1"/>
  <c r="AA601" i="1"/>
  <c r="J601" i="1"/>
  <c r="AN600" i="1"/>
  <c r="AM600" i="1"/>
  <c r="AL600" i="1"/>
  <c r="AA600" i="1"/>
  <c r="AN599" i="1"/>
  <c r="AL599" i="1"/>
  <c r="AA599" i="1"/>
  <c r="AM599" i="1" s="1"/>
  <c r="AM598" i="1"/>
  <c r="AL598" i="1"/>
  <c r="AN598" i="1" s="1"/>
  <c r="AA598" i="1"/>
  <c r="AL597" i="1"/>
  <c r="AN597" i="1" s="1"/>
  <c r="AA597" i="1"/>
  <c r="AM597" i="1" s="1"/>
  <c r="AL596" i="1"/>
  <c r="AN596" i="1" s="1"/>
  <c r="AA596" i="1"/>
  <c r="AM596" i="1" s="1"/>
  <c r="AN595" i="1"/>
  <c r="AL595" i="1"/>
  <c r="AA595" i="1"/>
  <c r="AM595" i="1" s="1"/>
  <c r="AN594" i="1"/>
  <c r="AL594" i="1"/>
  <c r="AA594" i="1"/>
  <c r="AM594" i="1" s="1"/>
  <c r="AL593" i="1"/>
  <c r="AN593" i="1" s="1"/>
  <c r="AA593" i="1"/>
  <c r="AM593" i="1" s="1"/>
  <c r="AN592" i="1"/>
  <c r="AM592" i="1"/>
  <c r="AL592" i="1"/>
  <c r="AA592" i="1"/>
  <c r="AN591" i="1"/>
  <c r="AL591" i="1"/>
  <c r="AA591" i="1"/>
  <c r="AM591" i="1" s="1"/>
  <c r="AN590" i="1"/>
  <c r="AM590" i="1"/>
  <c r="AL590" i="1"/>
  <c r="AA590" i="1"/>
  <c r="AL589" i="1"/>
  <c r="AN589" i="1" s="1"/>
  <c r="AA589" i="1"/>
  <c r="AM589" i="1" s="1"/>
  <c r="AM588" i="1"/>
  <c r="AL588" i="1"/>
  <c r="AN588" i="1" s="1"/>
  <c r="AA588" i="1"/>
  <c r="AL587" i="1"/>
  <c r="AN587" i="1" s="1"/>
  <c r="AA587" i="1"/>
  <c r="AM587" i="1" s="1"/>
  <c r="AM586" i="1"/>
  <c r="AL586" i="1"/>
  <c r="AN586" i="1" s="1"/>
  <c r="AA586" i="1"/>
  <c r="AL585" i="1"/>
  <c r="AN585" i="1" s="1"/>
  <c r="AA585" i="1"/>
  <c r="AM585" i="1" s="1"/>
  <c r="AM584" i="1"/>
  <c r="AL584" i="1"/>
  <c r="AN584" i="1" s="1"/>
  <c r="AA584" i="1"/>
  <c r="AL583" i="1"/>
  <c r="AN583" i="1" s="1"/>
  <c r="AA583" i="1"/>
  <c r="AM583" i="1" s="1"/>
  <c r="AM582" i="1"/>
  <c r="AL582" i="1"/>
  <c r="AN582" i="1" s="1"/>
  <c r="AA582" i="1"/>
  <c r="AL581" i="1"/>
  <c r="AN581" i="1" s="1"/>
  <c r="AA581" i="1"/>
  <c r="AM581" i="1" s="1"/>
  <c r="AM580" i="1"/>
  <c r="AL580" i="1"/>
  <c r="AN580" i="1" s="1"/>
  <c r="AA580" i="1"/>
  <c r="K580" i="1"/>
  <c r="AM579" i="1"/>
  <c r="AL579" i="1"/>
  <c r="AN579" i="1" s="1"/>
  <c r="AA579" i="1"/>
  <c r="AN578" i="1"/>
  <c r="AM578" i="1"/>
  <c r="AL578" i="1"/>
  <c r="AA578" i="1"/>
  <c r="AM577" i="1"/>
  <c r="AL577" i="1"/>
  <c r="AN577" i="1" s="1"/>
  <c r="AA577" i="1"/>
  <c r="AN576" i="1"/>
  <c r="AM576" i="1"/>
  <c r="AL576" i="1"/>
  <c r="AA576" i="1"/>
  <c r="AM575" i="1"/>
  <c r="AL575" i="1"/>
  <c r="AN575" i="1" s="1"/>
  <c r="AA575" i="1"/>
  <c r="AN574" i="1"/>
  <c r="AM574" i="1"/>
  <c r="AL574" i="1"/>
  <c r="AA574" i="1"/>
  <c r="AM573" i="1"/>
  <c r="AL573" i="1"/>
  <c r="AN573" i="1" s="1"/>
  <c r="AA573" i="1"/>
  <c r="AN572" i="1"/>
  <c r="AM572" i="1"/>
  <c r="AL572" i="1"/>
  <c r="AA572" i="1"/>
  <c r="K572" i="1"/>
  <c r="AN571" i="1"/>
  <c r="AM571" i="1"/>
  <c r="AL571" i="1"/>
  <c r="AA571" i="1"/>
  <c r="AN570" i="1"/>
  <c r="AM570" i="1"/>
  <c r="AL570" i="1"/>
  <c r="AA570" i="1"/>
  <c r="AN569" i="1"/>
  <c r="AM569" i="1"/>
  <c r="AL569" i="1"/>
  <c r="AA569" i="1"/>
  <c r="AN568" i="1"/>
  <c r="AM568" i="1"/>
  <c r="AL568" i="1"/>
  <c r="AA568" i="1"/>
  <c r="AN567" i="1"/>
  <c r="AM567" i="1"/>
  <c r="AL567" i="1"/>
  <c r="AA567" i="1"/>
  <c r="AN566" i="1"/>
  <c r="AM566" i="1"/>
  <c r="AL566" i="1"/>
  <c r="AA566" i="1"/>
  <c r="AN565" i="1"/>
  <c r="AM565" i="1"/>
  <c r="AL565" i="1"/>
  <c r="AA565" i="1"/>
  <c r="AN564" i="1"/>
  <c r="AM564" i="1"/>
  <c r="AL564" i="1"/>
  <c r="AA564" i="1"/>
  <c r="AN563" i="1"/>
  <c r="AL563" i="1"/>
  <c r="AA563" i="1"/>
  <c r="AM563" i="1" s="1"/>
  <c r="AN562" i="1"/>
  <c r="AM562" i="1"/>
  <c r="AL562" i="1"/>
  <c r="AA562" i="1"/>
  <c r="AN561" i="1"/>
  <c r="AL561" i="1"/>
  <c r="AA561" i="1"/>
  <c r="AM561" i="1" s="1"/>
  <c r="AN560" i="1"/>
  <c r="AM560" i="1"/>
  <c r="AL560" i="1"/>
  <c r="AA560" i="1"/>
  <c r="AN559" i="1"/>
  <c r="AL559" i="1"/>
  <c r="AA559" i="1"/>
  <c r="AM559" i="1" s="1"/>
  <c r="AN558" i="1"/>
  <c r="AM558" i="1"/>
  <c r="AL558" i="1"/>
  <c r="AA558" i="1"/>
  <c r="AN557" i="1"/>
  <c r="AL557" i="1"/>
  <c r="AA557" i="1"/>
  <c r="AM557" i="1" s="1"/>
  <c r="AN556" i="1"/>
  <c r="AM556" i="1"/>
  <c r="AL556" i="1"/>
  <c r="AA556" i="1"/>
  <c r="AN555" i="1"/>
  <c r="AL555" i="1"/>
  <c r="AA555" i="1"/>
  <c r="AM555" i="1" s="1"/>
  <c r="AN554" i="1"/>
  <c r="AM554" i="1"/>
  <c r="AL554" i="1"/>
  <c r="AA554" i="1"/>
  <c r="AN553" i="1"/>
  <c r="AL553" i="1"/>
  <c r="AA553" i="1"/>
  <c r="AM553" i="1" s="1"/>
  <c r="AN552" i="1"/>
  <c r="AM552" i="1"/>
  <c r="AL552" i="1"/>
  <c r="AA552" i="1"/>
  <c r="AN551" i="1"/>
  <c r="AL551" i="1"/>
  <c r="AA551" i="1"/>
  <c r="AM551" i="1" s="1"/>
  <c r="AN550" i="1"/>
  <c r="AM550" i="1"/>
  <c r="AL550" i="1"/>
  <c r="AA550" i="1"/>
  <c r="AN549" i="1"/>
  <c r="AL549" i="1"/>
  <c r="AA549" i="1"/>
  <c r="AM549" i="1" s="1"/>
  <c r="AN548" i="1"/>
  <c r="AM548" i="1"/>
  <c r="AL548" i="1"/>
  <c r="AA548" i="1"/>
  <c r="AN547" i="1"/>
  <c r="AL547" i="1"/>
  <c r="AA547" i="1"/>
  <c r="AM547" i="1" s="1"/>
  <c r="AN546" i="1"/>
  <c r="AM546" i="1"/>
  <c r="AL546" i="1"/>
  <c r="AA546" i="1"/>
  <c r="AN545" i="1"/>
  <c r="AL545" i="1"/>
  <c r="AA545" i="1"/>
  <c r="AM545" i="1" s="1"/>
  <c r="AN544" i="1"/>
  <c r="AM544" i="1"/>
  <c r="AL544" i="1"/>
  <c r="AA544" i="1"/>
  <c r="AN543" i="1"/>
  <c r="AL543" i="1"/>
  <c r="AA543" i="1"/>
  <c r="AM543" i="1" s="1"/>
  <c r="AN542" i="1"/>
  <c r="AM542" i="1"/>
  <c r="AL542" i="1"/>
  <c r="AA542" i="1"/>
  <c r="AN541" i="1"/>
  <c r="AL541" i="1"/>
  <c r="AA541" i="1"/>
  <c r="AM541" i="1" s="1"/>
  <c r="AN540" i="1"/>
  <c r="AL540" i="1"/>
  <c r="AA540" i="1"/>
  <c r="AM540" i="1" s="1"/>
  <c r="AN539" i="1"/>
  <c r="AL539" i="1"/>
  <c r="AA539" i="1"/>
  <c r="AM539" i="1" s="1"/>
  <c r="AN538" i="1"/>
  <c r="AM538" i="1"/>
  <c r="AL538" i="1"/>
  <c r="AA538" i="1"/>
  <c r="AN537" i="1"/>
  <c r="AL537" i="1"/>
  <c r="AA537" i="1"/>
  <c r="AM537" i="1" s="1"/>
  <c r="AN536" i="1"/>
  <c r="AM536" i="1"/>
  <c r="AL536" i="1"/>
  <c r="AA536" i="1"/>
  <c r="AN535" i="1"/>
  <c r="AL535" i="1"/>
  <c r="AA535" i="1"/>
  <c r="AM535" i="1" s="1"/>
  <c r="AN534" i="1"/>
  <c r="AL534" i="1"/>
  <c r="AA534" i="1"/>
  <c r="AM534" i="1" s="1"/>
  <c r="AN533" i="1"/>
  <c r="AL533" i="1"/>
  <c r="AA533" i="1"/>
  <c r="AM533" i="1" s="1"/>
  <c r="AN532" i="1"/>
  <c r="AL532" i="1"/>
  <c r="AA532" i="1"/>
  <c r="AM532" i="1" s="1"/>
  <c r="AN531" i="1"/>
  <c r="AL531" i="1"/>
  <c r="AA531" i="1"/>
  <c r="AM531" i="1" s="1"/>
  <c r="AN530" i="1"/>
  <c r="AL530" i="1"/>
  <c r="AA530" i="1"/>
  <c r="AM530" i="1" s="1"/>
  <c r="AN529" i="1"/>
  <c r="AL529" i="1"/>
  <c r="AA529" i="1"/>
  <c r="AM529" i="1" s="1"/>
  <c r="AN528" i="1"/>
  <c r="AL528" i="1"/>
  <c r="AA528" i="1"/>
  <c r="AM528" i="1" s="1"/>
  <c r="AN527" i="1"/>
  <c r="AL527" i="1"/>
  <c r="AA527" i="1"/>
  <c r="AM527" i="1" s="1"/>
  <c r="AN526" i="1"/>
  <c r="AL526" i="1"/>
  <c r="AA526" i="1"/>
  <c r="AM526" i="1" s="1"/>
  <c r="AN525" i="1"/>
  <c r="AL525" i="1"/>
  <c r="AA525" i="1"/>
  <c r="AM525" i="1" s="1"/>
  <c r="AN524" i="1"/>
  <c r="AL524" i="1"/>
  <c r="AA524" i="1"/>
  <c r="AM524" i="1" s="1"/>
  <c r="AN523" i="1"/>
  <c r="AL523" i="1"/>
  <c r="AA523" i="1"/>
  <c r="AM523" i="1" s="1"/>
  <c r="AN522" i="1"/>
  <c r="AL522" i="1"/>
  <c r="AA522" i="1"/>
  <c r="AM522" i="1" s="1"/>
  <c r="AN521" i="1"/>
  <c r="AL521" i="1"/>
  <c r="AA521" i="1"/>
  <c r="AM521" i="1" s="1"/>
  <c r="AN520" i="1"/>
  <c r="AL520" i="1"/>
  <c r="AA520" i="1"/>
  <c r="AM520" i="1" s="1"/>
  <c r="AN519" i="1"/>
  <c r="AL519" i="1"/>
  <c r="AA519" i="1"/>
  <c r="AM519" i="1" s="1"/>
  <c r="AN518" i="1"/>
  <c r="AL518" i="1"/>
  <c r="AA518" i="1"/>
  <c r="AM518" i="1" s="1"/>
  <c r="AN517" i="1"/>
  <c r="AL517" i="1"/>
  <c r="AA517" i="1"/>
  <c r="AM517" i="1" s="1"/>
  <c r="AN516" i="1"/>
  <c r="AL516" i="1"/>
  <c r="AA516" i="1"/>
  <c r="AM516" i="1" s="1"/>
  <c r="AN515" i="1"/>
  <c r="AL515" i="1"/>
  <c r="AA515" i="1"/>
  <c r="AM515" i="1" s="1"/>
  <c r="AN514" i="1"/>
  <c r="AL514" i="1"/>
  <c r="AA514" i="1"/>
  <c r="AM514" i="1" s="1"/>
  <c r="AN513" i="1"/>
  <c r="AL513" i="1"/>
  <c r="AA513" i="1"/>
  <c r="AM513" i="1" s="1"/>
  <c r="AN512" i="1"/>
  <c r="AL512" i="1"/>
  <c r="AA512" i="1"/>
  <c r="AM512" i="1" s="1"/>
  <c r="AN511" i="1"/>
  <c r="AL511" i="1"/>
  <c r="AA511" i="1"/>
  <c r="AM511" i="1" s="1"/>
  <c r="AN510" i="1"/>
  <c r="AL510" i="1"/>
  <c r="AA510" i="1"/>
  <c r="AM510" i="1" s="1"/>
  <c r="AN509" i="1"/>
  <c r="AL509" i="1"/>
  <c r="AA509" i="1"/>
  <c r="AM509" i="1" s="1"/>
  <c r="AN508" i="1"/>
  <c r="AL508" i="1"/>
  <c r="AA508" i="1"/>
  <c r="AM508" i="1" s="1"/>
  <c r="AN507" i="1"/>
  <c r="AL507" i="1"/>
  <c r="AA507" i="1"/>
  <c r="AM507" i="1" s="1"/>
  <c r="AN506" i="1"/>
  <c r="AL506" i="1"/>
  <c r="AA506" i="1"/>
  <c r="AM506" i="1" s="1"/>
  <c r="AN505" i="1"/>
  <c r="AL505" i="1"/>
  <c r="AA505" i="1"/>
  <c r="AM505" i="1" s="1"/>
  <c r="AN504" i="1"/>
  <c r="AL504" i="1"/>
  <c r="AA504" i="1"/>
  <c r="AM504" i="1" s="1"/>
  <c r="AN503" i="1"/>
  <c r="AL503" i="1"/>
  <c r="AA503" i="1"/>
  <c r="AM503" i="1" s="1"/>
  <c r="AN502" i="1"/>
  <c r="AL502" i="1"/>
  <c r="AA502" i="1"/>
  <c r="AM502" i="1" s="1"/>
  <c r="AN501" i="1"/>
  <c r="AL501" i="1"/>
  <c r="AA501" i="1"/>
  <c r="AM501" i="1" s="1"/>
  <c r="AN500" i="1"/>
  <c r="AL500" i="1"/>
  <c r="AA500" i="1"/>
  <c r="AM500" i="1" s="1"/>
  <c r="AN499" i="1"/>
  <c r="AL499" i="1"/>
  <c r="AA499" i="1"/>
  <c r="AM499" i="1" s="1"/>
  <c r="AN498" i="1"/>
  <c r="AL498" i="1"/>
  <c r="AA498" i="1"/>
  <c r="AM498" i="1" s="1"/>
  <c r="AN497" i="1"/>
  <c r="AL497" i="1"/>
  <c r="AA497" i="1"/>
  <c r="AM497" i="1" s="1"/>
  <c r="AN496" i="1"/>
  <c r="AL496" i="1"/>
  <c r="AA496" i="1"/>
  <c r="AM496" i="1" s="1"/>
  <c r="AN495" i="1"/>
  <c r="AL495" i="1"/>
  <c r="AA495" i="1"/>
  <c r="AM495" i="1" s="1"/>
  <c r="AN494" i="1"/>
  <c r="AL494" i="1"/>
  <c r="AA494" i="1"/>
  <c r="AM494" i="1" s="1"/>
  <c r="AN493" i="1"/>
  <c r="AL493" i="1"/>
  <c r="AA493" i="1"/>
  <c r="AM493" i="1" s="1"/>
  <c r="AN492" i="1"/>
  <c r="AL492" i="1"/>
  <c r="AA492" i="1"/>
  <c r="AM492" i="1" s="1"/>
  <c r="AN491" i="1"/>
  <c r="AL491" i="1"/>
  <c r="AA491" i="1"/>
  <c r="AM491" i="1" s="1"/>
  <c r="AN490" i="1"/>
  <c r="AL490" i="1"/>
  <c r="AA490" i="1"/>
  <c r="AM490" i="1" s="1"/>
  <c r="AN489" i="1"/>
  <c r="AL489" i="1"/>
  <c r="AA489" i="1"/>
  <c r="AM489" i="1" s="1"/>
  <c r="AN488" i="1"/>
  <c r="AL488" i="1"/>
  <c r="AA488" i="1"/>
  <c r="AM488" i="1" s="1"/>
  <c r="AN487" i="1"/>
  <c r="AL487" i="1"/>
  <c r="AA487" i="1"/>
  <c r="AM487" i="1" s="1"/>
  <c r="AN486" i="1"/>
  <c r="AL486" i="1"/>
  <c r="AA486" i="1"/>
  <c r="AM486" i="1" s="1"/>
  <c r="AN485" i="1"/>
  <c r="AL485" i="1"/>
  <c r="AA485" i="1"/>
  <c r="AM485" i="1" s="1"/>
  <c r="AN484" i="1"/>
  <c r="AL484" i="1"/>
  <c r="AA484" i="1"/>
  <c r="AM484" i="1" s="1"/>
  <c r="AN483" i="1"/>
  <c r="AL483" i="1"/>
  <c r="AA483" i="1"/>
  <c r="AM483" i="1" s="1"/>
  <c r="AN482" i="1"/>
  <c r="AL482" i="1"/>
  <c r="AA482" i="1"/>
  <c r="AM482" i="1" s="1"/>
  <c r="AN481" i="1"/>
  <c r="AL481" i="1"/>
  <c r="AA481" i="1"/>
  <c r="AM481" i="1" s="1"/>
  <c r="AN480" i="1"/>
  <c r="AL480" i="1"/>
  <c r="AA480" i="1"/>
  <c r="AM480" i="1" s="1"/>
  <c r="AN479" i="1"/>
  <c r="AL479" i="1"/>
  <c r="AA479" i="1"/>
  <c r="AM479" i="1" s="1"/>
  <c r="AN478" i="1"/>
  <c r="AL478" i="1"/>
  <c r="AA478" i="1"/>
  <c r="AM478" i="1" s="1"/>
  <c r="AN477" i="1"/>
  <c r="AL477" i="1"/>
  <c r="AA477" i="1"/>
  <c r="AM477" i="1" s="1"/>
  <c r="AN476" i="1"/>
  <c r="AL476" i="1"/>
  <c r="AA476" i="1"/>
  <c r="AM476" i="1" s="1"/>
  <c r="AN475" i="1"/>
  <c r="AL475" i="1"/>
  <c r="AA475" i="1"/>
  <c r="AM475" i="1" s="1"/>
  <c r="AN474" i="1"/>
  <c r="AL474" i="1"/>
  <c r="AA474" i="1"/>
  <c r="AM474" i="1" s="1"/>
  <c r="AN473" i="1"/>
  <c r="AL473" i="1"/>
  <c r="AA473" i="1"/>
  <c r="AM473" i="1" s="1"/>
  <c r="AN472" i="1"/>
  <c r="AL472" i="1"/>
  <c r="AA472" i="1"/>
  <c r="AM472" i="1" s="1"/>
  <c r="AN471" i="1"/>
  <c r="AL471" i="1"/>
  <c r="AA471" i="1"/>
  <c r="AM471" i="1" s="1"/>
  <c r="AN470" i="1"/>
  <c r="AL470" i="1"/>
  <c r="AA470" i="1"/>
  <c r="AM470" i="1" s="1"/>
  <c r="AN469" i="1"/>
  <c r="AL469" i="1"/>
  <c r="AA469" i="1"/>
  <c r="AM469" i="1" s="1"/>
  <c r="AN468" i="1"/>
  <c r="AL468" i="1"/>
  <c r="AA468" i="1"/>
  <c r="AM468" i="1" s="1"/>
  <c r="AN467" i="1"/>
  <c r="AL467" i="1"/>
  <c r="AA467" i="1"/>
  <c r="AM467" i="1" s="1"/>
  <c r="AN466" i="1"/>
  <c r="AL466" i="1"/>
  <c r="AA466" i="1"/>
  <c r="AM466" i="1" s="1"/>
  <c r="AN465" i="1"/>
  <c r="AL465" i="1"/>
  <c r="AA465" i="1"/>
  <c r="AM465" i="1" s="1"/>
  <c r="AN464" i="1"/>
  <c r="AL464" i="1"/>
  <c r="AA464" i="1"/>
  <c r="AM464" i="1" s="1"/>
  <c r="AL463" i="1"/>
  <c r="AN463" i="1" s="1"/>
  <c r="AA463" i="1"/>
  <c r="AM463" i="1" s="1"/>
  <c r="AN462" i="1"/>
  <c r="AL462" i="1"/>
  <c r="AA462" i="1"/>
  <c r="AM462" i="1" s="1"/>
  <c r="AL461" i="1"/>
  <c r="AN461" i="1" s="1"/>
  <c r="AA461" i="1"/>
  <c r="AM461" i="1" s="1"/>
  <c r="AN460" i="1"/>
  <c r="AL460" i="1"/>
  <c r="AA460" i="1"/>
  <c r="AM460" i="1" s="1"/>
  <c r="AL459" i="1"/>
  <c r="AN459" i="1" s="1"/>
  <c r="AA459" i="1"/>
  <c r="AM459" i="1" s="1"/>
  <c r="AN458" i="1"/>
  <c r="AL458" i="1"/>
  <c r="AA458" i="1"/>
  <c r="AM458" i="1" s="1"/>
  <c r="AN457" i="1"/>
  <c r="AL457" i="1"/>
  <c r="AA457" i="1"/>
  <c r="AM457" i="1" s="1"/>
  <c r="AN456" i="1"/>
  <c r="AL456" i="1"/>
  <c r="AA456" i="1"/>
  <c r="AM456" i="1" s="1"/>
  <c r="AL455" i="1"/>
  <c r="AN455" i="1" s="1"/>
  <c r="AA455" i="1"/>
  <c r="AM455" i="1" s="1"/>
  <c r="AN454" i="1"/>
  <c r="AL454" i="1"/>
  <c r="AA454" i="1"/>
  <c r="AM454" i="1" s="1"/>
  <c r="AL453" i="1"/>
  <c r="AN453" i="1" s="1"/>
  <c r="AA453" i="1"/>
  <c r="J453" i="1"/>
  <c r="AM453" i="1" s="1"/>
  <c r="AL452" i="1"/>
  <c r="AN452" i="1" s="1"/>
  <c r="AA452" i="1"/>
  <c r="AM452" i="1" s="1"/>
  <c r="AM451" i="1"/>
  <c r="AL451" i="1"/>
  <c r="AN451" i="1" s="1"/>
  <c r="AA451" i="1"/>
  <c r="AL450" i="1"/>
  <c r="AN450" i="1" s="1"/>
  <c r="AA450" i="1"/>
  <c r="AM450" i="1" s="1"/>
  <c r="AM449" i="1"/>
  <c r="AL449" i="1"/>
  <c r="AN449" i="1" s="1"/>
  <c r="AA449" i="1"/>
  <c r="AL448" i="1"/>
  <c r="AN448" i="1" s="1"/>
  <c r="AA448" i="1"/>
  <c r="AM448" i="1" s="1"/>
  <c r="AL447" i="1"/>
  <c r="AN447" i="1" s="1"/>
  <c r="AA447" i="1"/>
  <c r="AM447" i="1" s="1"/>
  <c r="AL446" i="1"/>
  <c r="AN446" i="1" s="1"/>
  <c r="AA446" i="1"/>
  <c r="AM446" i="1" s="1"/>
  <c r="AL445" i="1"/>
  <c r="AN445" i="1" s="1"/>
  <c r="AA445" i="1"/>
  <c r="AM445" i="1" s="1"/>
  <c r="AL444" i="1"/>
  <c r="AN444" i="1" s="1"/>
  <c r="AA444" i="1"/>
  <c r="AM444" i="1" s="1"/>
  <c r="AL443" i="1"/>
  <c r="AN443" i="1" s="1"/>
  <c r="AA443" i="1"/>
  <c r="AM443" i="1" s="1"/>
  <c r="AL442" i="1"/>
  <c r="AN442" i="1" s="1"/>
  <c r="AA442" i="1"/>
  <c r="AM442" i="1" s="1"/>
  <c r="AM441" i="1"/>
  <c r="AL441" i="1"/>
  <c r="AN441" i="1" s="1"/>
  <c r="AA441" i="1"/>
  <c r="AL440" i="1"/>
  <c r="AN440" i="1" s="1"/>
  <c r="AA440" i="1"/>
  <c r="AM440" i="1" s="1"/>
  <c r="AM439" i="1"/>
  <c r="AL439" i="1"/>
  <c r="AN439" i="1" s="1"/>
  <c r="AA439" i="1"/>
  <c r="AL438" i="1"/>
  <c r="AN438" i="1" s="1"/>
  <c r="AA438" i="1"/>
  <c r="AM438" i="1" s="1"/>
  <c r="AL437" i="1"/>
  <c r="AN437" i="1" s="1"/>
  <c r="AA437" i="1"/>
  <c r="AM437" i="1" s="1"/>
  <c r="AL436" i="1"/>
  <c r="AN436" i="1" s="1"/>
  <c r="AA436" i="1"/>
  <c r="AM436" i="1" s="1"/>
  <c r="AM435" i="1"/>
  <c r="AL435" i="1"/>
  <c r="AN435" i="1" s="1"/>
  <c r="AA435" i="1"/>
  <c r="AL434" i="1"/>
  <c r="AN434" i="1" s="1"/>
  <c r="AA434" i="1"/>
  <c r="AM434" i="1" s="1"/>
  <c r="AM433" i="1"/>
  <c r="AL433" i="1"/>
  <c r="AN433" i="1" s="1"/>
  <c r="AA433" i="1"/>
  <c r="AL432" i="1"/>
  <c r="AN432" i="1" s="1"/>
  <c r="AA432" i="1"/>
  <c r="AM432" i="1" s="1"/>
  <c r="AL431" i="1"/>
  <c r="AN431" i="1" s="1"/>
  <c r="AA431" i="1"/>
  <c r="AM431" i="1" s="1"/>
  <c r="AL430" i="1"/>
  <c r="AN430" i="1" s="1"/>
  <c r="AA430" i="1"/>
  <c r="AM430" i="1" s="1"/>
  <c r="AM429" i="1"/>
  <c r="AL429" i="1"/>
  <c r="AN429" i="1" s="1"/>
  <c r="AA429" i="1"/>
  <c r="AL428" i="1"/>
  <c r="AN428" i="1" s="1"/>
  <c r="AA428" i="1"/>
  <c r="AM428" i="1" s="1"/>
  <c r="AL427" i="1"/>
  <c r="AN427" i="1" s="1"/>
  <c r="AA427" i="1"/>
  <c r="AM427" i="1" s="1"/>
  <c r="AL426" i="1"/>
  <c r="AN426" i="1" s="1"/>
  <c r="AA426" i="1"/>
  <c r="AM426" i="1" s="1"/>
  <c r="AM425" i="1"/>
  <c r="AL425" i="1"/>
  <c r="AN425" i="1" s="1"/>
  <c r="AA425" i="1"/>
  <c r="AL424" i="1"/>
  <c r="AN424" i="1" s="1"/>
  <c r="AA424" i="1"/>
  <c r="AM424" i="1" s="1"/>
  <c r="AM423" i="1"/>
  <c r="AL423" i="1"/>
  <c r="AN423" i="1" s="1"/>
  <c r="AA423" i="1"/>
  <c r="AL422" i="1"/>
  <c r="AN422" i="1" s="1"/>
  <c r="AA422" i="1"/>
  <c r="AM422" i="1" s="1"/>
  <c r="AL421" i="1"/>
  <c r="AN421" i="1" s="1"/>
  <c r="AA421" i="1"/>
  <c r="AM421" i="1" s="1"/>
  <c r="AL420" i="1"/>
  <c r="AN420" i="1" s="1"/>
  <c r="AA420" i="1"/>
  <c r="AM420" i="1" s="1"/>
  <c r="AM419" i="1"/>
  <c r="AL419" i="1"/>
  <c r="AN419" i="1" s="1"/>
  <c r="AA419" i="1"/>
  <c r="AL418" i="1"/>
  <c r="AN418" i="1" s="1"/>
  <c r="AA418" i="1"/>
  <c r="AM418" i="1" s="1"/>
  <c r="AM417" i="1"/>
  <c r="AL417" i="1"/>
  <c r="AN417" i="1" s="1"/>
  <c r="AA417" i="1"/>
  <c r="AL416" i="1"/>
  <c r="AN416" i="1" s="1"/>
  <c r="AA416" i="1"/>
  <c r="AM416" i="1" s="1"/>
  <c r="AL415" i="1"/>
  <c r="AN415" i="1" s="1"/>
  <c r="AA415" i="1"/>
  <c r="AM415" i="1" s="1"/>
  <c r="AL414" i="1"/>
  <c r="AN414" i="1" s="1"/>
  <c r="AA414" i="1"/>
  <c r="AM414" i="1" s="1"/>
  <c r="AL413" i="1"/>
  <c r="AN413" i="1" s="1"/>
  <c r="AA413" i="1"/>
  <c r="AM413" i="1" s="1"/>
  <c r="AL412" i="1"/>
  <c r="AN412" i="1" s="1"/>
  <c r="AA412" i="1"/>
  <c r="AM412" i="1" s="1"/>
  <c r="AL411" i="1"/>
  <c r="AN411" i="1" s="1"/>
  <c r="AA411" i="1"/>
  <c r="AM411" i="1" s="1"/>
  <c r="AL410" i="1"/>
  <c r="AN410" i="1" s="1"/>
  <c r="AA410" i="1"/>
  <c r="AM410" i="1" s="1"/>
  <c r="AM409" i="1"/>
  <c r="AL409" i="1"/>
  <c r="AN409" i="1" s="1"/>
  <c r="AA409" i="1"/>
  <c r="AL408" i="1"/>
  <c r="AN408" i="1" s="1"/>
  <c r="AA408" i="1"/>
  <c r="AM408" i="1" s="1"/>
  <c r="AM407" i="1"/>
  <c r="AL407" i="1"/>
  <c r="AN407" i="1" s="1"/>
  <c r="AA407" i="1"/>
  <c r="AL406" i="1"/>
  <c r="AN406" i="1" s="1"/>
  <c r="AA406" i="1"/>
  <c r="AM406" i="1" s="1"/>
  <c r="AL405" i="1"/>
  <c r="AN405" i="1" s="1"/>
  <c r="AA405" i="1"/>
  <c r="AM405" i="1" s="1"/>
  <c r="AL404" i="1"/>
  <c r="AN404" i="1" s="1"/>
  <c r="AA404" i="1"/>
  <c r="AM404" i="1" s="1"/>
  <c r="AM403" i="1"/>
  <c r="AL403" i="1"/>
  <c r="AN403" i="1" s="1"/>
  <c r="AA403" i="1"/>
  <c r="AL402" i="1"/>
  <c r="AN402" i="1" s="1"/>
  <c r="AA402" i="1"/>
  <c r="AM402" i="1" s="1"/>
  <c r="AM401" i="1"/>
  <c r="AL401" i="1"/>
  <c r="AN401" i="1" s="1"/>
  <c r="AA401" i="1"/>
  <c r="AM400" i="1"/>
  <c r="AL400" i="1"/>
  <c r="AN400" i="1" s="1"/>
  <c r="AA400" i="1"/>
  <c r="AL399" i="1"/>
  <c r="AN399" i="1" s="1"/>
  <c r="AA399" i="1"/>
  <c r="AM399" i="1" s="1"/>
  <c r="AM398" i="1"/>
  <c r="AL398" i="1"/>
  <c r="AN398" i="1" s="1"/>
  <c r="AA398" i="1"/>
  <c r="AM397" i="1"/>
  <c r="AL397" i="1"/>
  <c r="AN397" i="1" s="1"/>
  <c r="AA397" i="1"/>
  <c r="AL396" i="1"/>
  <c r="AN396" i="1" s="1"/>
  <c r="AA396" i="1"/>
  <c r="AM396" i="1" s="1"/>
  <c r="AM395" i="1"/>
  <c r="AL395" i="1"/>
  <c r="AN395" i="1" s="1"/>
  <c r="AA395" i="1"/>
  <c r="AL394" i="1"/>
  <c r="AN394" i="1" s="1"/>
  <c r="AA394" i="1"/>
  <c r="AM394" i="1" s="1"/>
  <c r="AN393" i="1"/>
  <c r="AL393" i="1"/>
  <c r="AA393" i="1"/>
  <c r="AM393" i="1" s="1"/>
  <c r="AL392" i="1"/>
  <c r="AN392" i="1" s="1"/>
  <c r="AA392" i="1"/>
  <c r="AM392" i="1" s="1"/>
  <c r="AN391" i="1"/>
  <c r="AM391" i="1"/>
  <c r="AL391" i="1"/>
  <c r="AA391" i="1"/>
  <c r="AM390" i="1"/>
  <c r="AL390" i="1"/>
  <c r="AN390" i="1" s="1"/>
  <c r="AA390" i="1"/>
  <c r="AM389" i="1"/>
  <c r="AL389" i="1"/>
  <c r="AN389" i="1" s="1"/>
  <c r="AA389" i="1"/>
  <c r="AM388" i="1"/>
  <c r="AL388" i="1"/>
  <c r="AN388" i="1" s="1"/>
  <c r="AA388" i="1"/>
  <c r="AL387" i="1"/>
  <c r="AN387" i="1" s="1"/>
  <c r="AA387" i="1"/>
  <c r="AM387" i="1" s="1"/>
  <c r="AL386" i="1"/>
  <c r="AN386" i="1" s="1"/>
  <c r="AA386" i="1"/>
  <c r="AM386" i="1" s="1"/>
  <c r="AL385" i="1"/>
  <c r="AN385" i="1" s="1"/>
  <c r="AA385" i="1"/>
  <c r="AM385" i="1" s="1"/>
  <c r="AM384" i="1"/>
  <c r="AL384" i="1"/>
  <c r="AN384" i="1" s="1"/>
  <c r="AA384" i="1"/>
  <c r="AN383" i="1"/>
  <c r="AL383" i="1"/>
  <c r="AA383" i="1"/>
  <c r="AM383" i="1" s="1"/>
  <c r="AM382" i="1"/>
  <c r="AL382" i="1"/>
  <c r="AN382" i="1" s="1"/>
  <c r="AA382" i="1"/>
  <c r="AN381" i="1"/>
  <c r="AM381" i="1"/>
  <c r="AL381" i="1"/>
  <c r="AA381" i="1"/>
  <c r="AL380" i="1"/>
  <c r="AN380" i="1" s="1"/>
  <c r="AA380" i="1"/>
  <c r="AM380" i="1" s="1"/>
  <c r="AM379" i="1"/>
  <c r="AL379" i="1"/>
  <c r="AN379" i="1" s="1"/>
  <c r="AA379" i="1"/>
  <c r="AL378" i="1"/>
  <c r="AN378" i="1" s="1"/>
  <c r="AA378" i="1"/>
  <c r="AM378" i="1" s="1"/>
  <c r="AN377" i="1"/>
  <c r="AL377" i="1"/>
  <c r="AA377" i="1"/>
  <c r="AM377" i="1" s="1"/>
  <c r="AL376" i="1"/>
  <c r="AN376" i="1" s="1"/>
  <c r="AA376" i="1"/>
  <c r="AM376" i="1" s="1"/>
  <c r="AN375" i="1"/>
  <c r="AM375" i="1"/>
  <c r="AL375" i="1"/>
  <c r="AA375" i="1"/>
  <c r="AM374" i="1"/>
  <c r="AL374" i="1"/>
  <c r="AN374" i="1" s="1"/>
  <c r="AA374" i="1"/>
  <c r="AM373" i="1"/>
  <c r="AL373" i="1"/>
  <c r="AN373" i="1" s="1"/>
  <c r="AA373" i="1"/>
  <c r="AM372" i="1"/>
  <c r="AL372" i="1"/>
  <c r="AN372" i="1" s="1"/>
  <c r="AA372" i="1"/>
  <c r="AL371" i="1"/>
  <c r="AN371" i="1" s="1"/>
  <c r="AA371" i="1"/>
  <c r="AM371" i="1" s="1"/>
  <c r="AL370" i="1"/>
  <c r="AN370" i="1" s="1"/>
  <c r="AA370" i="1"/>
  <c r="AM370" i="1" s="1"/>
  <c r="AL369" i="1"/>
  <c r="AN369" i="1" s="1"/>
  <c r="AA369" i="1"/>
  <c r="AM369" i="1" s="1"/>
  <c r="AM368" i="1"/>
  <c r="AL368" i="1"/>
  <c r="AN368" i="1" s="1"/>
  <c r="AA368" i="1"/>
  <c r="AN367" i="1"/>
  <c r="AL367" i="1"/>
  <c r="AA367" i="1"/>
  <c r="AM367" i="1" s="1"/>
  <c r="AM366" i="1"/>
  <c r="AL366" i="1"/>
  <c r="AN366" i="1" s="1"/>
  <c r="AA366" i="1"/>
  <c r="AN365" i="1"/>
  <c r="AM365" i="1"/>
  <c r="AL365" i="1"/>
  <c r="AA365" i="1"/>
  <c r="AL364" i="1"/>
  <c r="AN364" i="1" s="1"/>
  <c r="AA364" i="1"/>
  <c r="AM364" i="1" s="1"/>
  <c r="AM363" i="1"/>
  <c r="AL363" i="1"/>
  <c r="AN363" i="1" s="1"/>
  <c r="AA363" i="1"/>
  <c r="AL362" i="1"/>
  <c r="AN362" i="1" s="1"/>
  <c r="AA362" i="1"/>
  <c r="AM362" i="1" s="1"/>
  <c r="AN361" i="1"/>
  <c r="AL361" i="1"/>
  <c r="AA361" i="1"/>
  <c r="AM361" i="1" s="1"/>
  <c r="AL360" i="1"/>
  <c r="AN360" i="1" s="1"/>
  <c r="AA360" i="1"/>
  <c r="AM360" i="1" s="1"/>
  <c r="AN359" i="1"/>
  <c r="AM359" i="1"/>
  <c r="AL359" i="1"/>
  <c r="AA359" i="1"/>
  <c r="AN358" i="1"/>
  <c r="AL358" i="1"/>
  <c r="AA358" i="1"/>
  <c r="AM358" i="1" s="1"/>
  <c r="AN357" i="1"/>
  <c r="AM357" i="1"/>
  <c r="AL357" i="1"/>
  <c r="AA357" i="1"/>
  <c r="AN356" i="1"/>
  <c r="AL356" i="1"/>
  <c r="AA356" i="1"/>
  <c r="AM356" i="1" s="1"/>
  <c r="AN355" i="1"/>
  <c r="AM355" i="1"/>
  <c r="AL355" i="1"/>
  <c r="AA355" i="1"/>
  <c r="AN354" i="1"/>
  <c r="AL354" i="1"/>
  <c r="AA354" i="1"/>
  <c r="AM354" i="1" s="1"/>
  <c r="AN353" i="1"/>
  <c r="AM353" i="1"/>
  <c r="AL353" i="1"/>
  <c r="AA353" i="1"/>
  <c r="AN352" i="1"/>
  <c r="AL352" i="1"/>
  <c r="AA352" i="1"/>
  <c r="AM352" i="1" s="1"/>
  <c r="AN351" i="1"/>
  <c r="AM351" i="1"/>
  <c r="AL351" i="1"/>
  <c r="AA351" i="1"/>
  <c r="AN350" i="1"/>
  <c r="AL350" i="1"/>
  <c r="AA350" i="1"/>
  <c r="AM350" i="1" s="1"/>
  <c r="AN349" i="1"/>
  <c r="AM349" i="1"/>
  <c r="AL349" i="1"/>
  <c r="AA349" i="1"/>
  <c r="AN348" i="1"/>
  <c r="AL348" i="1"/>
  <c r="AA348" i="1"/>
  <c r="AM348" i="1" s="1"/>
  <c r="AN347" i="1"/>
  <c r="AM347" i="1"/>
  <c r="AL347" i="1"/>
  <c r="AA347" i="1"/>
  <c r="AN346" i="1"/>
  <c r="AL346" i="1"/>
  <c r="AA346" i="1"/>
  <c r="AM346" i="1" s="1"/>
  <c r="AN345" i="1"/>
  <c r="AM345" i="1"/>
  <c r="AL345" i="1"/>
  <c r="AA345" i="1"/>
  <c r="AN344" i="1"/>
  <c r="AL344" i="1"/>
  <c r="AA344" i="1"/>
  <c r="AM344" i="1" s="1"/>
  <c r="AN343" i="1"/>
  <c r="AM343" i="1"/>
  <c r="AL343" i="1"/>
  <c r="AA343" i="1"/>
  <c r="AN342" i="1"/>
  <c r="AL342" i="1"/>
  <c r="AA342" i="1"/>
  <c r="AM342" i="1" s="1"/>
  <c r="AN341" i="1"/>
  <c r="AM341" i="1"/>
  <c r="AL341" i="1"/>
  <c r="AA341" i="1"/>
  <c r="AN340" i="1"/>
  <c r="AL340" i="1"/>
  <c r="AA340" i="1"/>
  <c r="AM340" i="1" s="1"/>
  <c r="AN339" i="1"/>
  <c r="AM339" i="1"/>
  <c r="AL339" i="1"/>
  <c r="AA339" i="1"/>
  <c r="AN338" i="1"/>
  <c r="AL338" i="1"/>
  <c r="AA338" i="1"/>
  <c r="AM338" i="1" s="1"/>
  <c r="AN337" i="1"/>
  <c r="AM337" i="1"/>
  <c r="AL337" i="1"/>
  <c r="AA337" i="1"/>
  <c r="AN336" i="1"/>
  <c r="AL336" i="1"/>
  <c r="AA336" i="1"/>
  <c r="AM336" i="1" s="1"/>
  <c r="AN335" i="1"/>
  <c r="AM335" i="1"/>
  <c r="AL335" i="1"/>
  <c r="AA335" i="1"/>
  <c r="AN334" i="1"/>
  <c r="AL334" i="1"/>
  <c r="AA334" i="1"/>
  <c r="AM334" i="1" s="1"/>
  <c r="AM333" i="1"/>
  <c r="AL333" i="1"/>
  <c r="AN333" i="1" s="1"/>
  <c r="AA333" i="1"/>
  <c r="AN332" i="1"/>
  <c r="AL332" i="1"/>
  <c r="AA332" i="1"/>
  <c r="AM332" i="1" s="1"/>
  <c r="AN331" i="1"/>
  <c r="AM331" i="1"/>
  <c r="AL331" i="1"/>
  <c r="AA331" i="1"/>
  <c r="AN330" i="1"/>
  <c r="AL330" i="1"/>
  <c r="AA330" i="1"/>
  <c r="AM330" i="1" s="1"/>
  <c r="AM329" i="1"/>
  <c r="AL329" i="1"/>
  <c r="AN329" i="1" s="1"/>
  <c r="AA329" i="1"/>
  <c r="AN328" i="1"/>
  <c r="AL328" i="1"/>
  <c r="AA328" i="1"/>
  <c r="AM328" i="1" s="1"/>
  <c r="AM327" i="1"/>
  <c r="AL327" i="1"/>
  <c r="AN327" i="1" s="1"/>
  <c r="AA327" i="1"/>
  <c r="AN326" i="1"/>
  <c r="AL326" i="1"/>
  <c r="AA326" i="1"/>
  <c r="AM326" i="1" s="1"/>
  <c r="AN325" i="1"/>
  <c r="AM325" i="1"/>
  <c r="AL325" i="1"/>
  <c r="AA325" i="1"/>
  <c r="J325" i="1"/>
  <c r="AL324" i="1"/>
  <c r="AN324" i="1" s="1"/>
  <c r="AA324" i="1"/>
  <c r="AM324" i="1" s="1"/>
  <c r="AN323" i="1"/>
  <c r="AM323" i="1"/>
  <c r="AL323" i="1"/>
  <c r="AA323" i="1"/>
  <c r="AL322" i="1"/>
  <c r="AN322" i="1" s="1"/>
  <c r="AA322" i="1"/>
  <c r="AM322" i="1" s="1"/>
  <c r="AN321" i="1"/>
  <c r="AL321" i="1"/>
  <c r="AA321" i="1"/>
  <c r="AM321" i="1" s="1"/>
  <c r="AL320" i="1"/>
  <c r="AN320" i="1" s="1"/>
  <c r="AA320" i="1"/>
  <c r="AM320" i="1" s="1"/>
  <c r="AN319" i="1"/>
  <c r="AL319" i="1"/>
  <c r="AA319" i="1"/>
  <c r="AM319" i="1" s="1"/>
  <c r="AL318" i="1"/>
  <c r="AN318" i="1" s="1"/>
  <c r="AA318" i="1"/>
  <c r="AM318" i="1" s="1"/>
  <c r="AN317" i="1"/>
  <c r="AL317" i="1"/>
  <c r="AA317" i="1"/>
  <c r="AM317" i="1" s="1"/>
  <c r="AL316" i="1"/>
  <c r="AN316" i="1" s="1"/>
  <c r="AA316" i="1"/>
  <c r="AM316" i="1" s="1"/>
  <c r="AN315" i="1"/>
  <c r="AM315" i="1"/>
  <c r="AL315" i="1"/>
  <c r="AA315" i="1"/>
  <c r="AL314" i="1"/>
  <c r="AN314" i="1" s="1"/>
  <c r="AA314" i="1"/>
  <c r="AM314" i="1" s="1"/>
  <c r="AN313" i="1"/>
  <c r="AL313" i="1"/>
  <c r="AA313" i="1"/>
  <c r="AM313" i="1" s="1"/>
  <c r="AL312" i="1"/>
  <c r="AN312" i="1" s="1"/>
  <c r="AA312" i="1"/>
  <c r="AM312" i="1" s="1"/>
  <c r="AN311" i="1"/>
  <c r="AL311" i="1"/>
  <c r="AA311" i="1"/>
  <c r="AM311" i="1" s="1"/>
  <c r="AL310" i="1"/>
  <c r="AN310" i="1" s="1"/>
  <c r="AA310" i="1"/>
  <c r="AM310" i="1" s="1"/>
  <c r="AN309" i="1"/>
  <c r="AL309" i="1"/>
  <c r="AA309" i="1"/>
  <c r="AM309" i="1" s="1"/>
  <c r="AL308" i="1"/>
  <c r="AN308" i="1" s="1"/>
  <c r="AA308" i="1"/>
  <c r="AM308" i="1" s="1"/>
  <c r="AN307" i="1"/>
  <c r="AM307" i="1"/>
  <c r="AL307" i="1"/>
  <c r="AA307" i="1"/>
  <c r="AL306" i="1"/>
  <c r="AN306" i="1" s="1"/>
  <c r="AA306" i="1"/>
  <c r="AM306" i="1" s="1"/>
  <c r="AN305" i="1"/>
  <c r="AL305" i="1"/>
  <c r="AA305" i="1"/>
  <c r="AM305" i="1" s="1"/>
  <c r="AL304" i="1"/>
  <c r="AN304" i="1" s="1"/>
  <c r="AA304" i="1"/>
  <c r="AM304" i="1" s="1"/>
  <c r="AN303" i="1"/>
  <c r="AL303" i="1"/>
  <c r="AA303" i="1"/>
  <c r="AM303" i="1" s="1"/>
  <c r="AL302" i="1"/>
  <c r="AN302" i="1" s="1"/>
  <c r="AA302" i="1"/>
  <c r="AM302" i="1" s="1"/>
  <c r="AN301" i="1"/>
  <c r="AL301" i="1"/>
  <c r="AA301" i="1"/>
  <c r="AM301" i="1" s="1"/>
  <c r="AL300" i="1"/>
  <c r="AN300" i="1" s="1"/>
  <c r="AA300" i="1"/>
  <c r="AM300" i="1" s="1"/>
  <c r="AN299" i="1"/>
  <c r="AM299" i="1"/>
  <c r="AL299" i="1"/>
  <c r="AA299" i="1"/>
  <c r="AL298" i="1"/>
  <c r="AN298" i="1" s="1"/>
  <c r="AA298" i="1"/>
  <c r="AM298" i="1" s="1"/>
  <c r="AN297" i="1"/>
  <c r="AL297" i="1"/>
  <c r="AA297" i="1"/>
  <c r="AM297" i="1" s="1"/>
  <c r="AL296" i="1"/>
  <c r="AN296" i="1" s="1"/>
  <c r="AA296" i="1"/>
  <c r="AM296" i="1" s="1"/>
  <c r="AN295" i="1"/>
  <c r="AL295" i="1"/>
  <c r="AA295" i="1"/>
  <c r="AM295" i="1" s="1"/>
  <c r="AL294" i="1"/>
  <c r="AN294" i="1" s="1"/>
  <c r="AA294" i="1"/>
  <c r="AM294" i="1" s="1"/>
  <c r="AN293" i="1"/>
  <c r="AL293" i="1"/>
  <c r="AA293" i="1"/>
  <c r="AM293" i="1" s="1"/>
  <c r="AL292" i="1"/>
  <c r="AN292" i="1" s="1"/>
  <c r="AA292" i="1"/>
  <c r="AM292" i="1" s="1"/>
  <c r="AN291" i="1"/>
  <c r="AM291" i="1"/>
  <c r="AL291" i="1"/>
  <c r="AA291" i="1"/>
  <c r="AL290" i="1"/>
  <c r="AN290" i="1" s="1"/>
  <c r="AA290" i="1"/>
  <c r="AM290" i="1" s="1"/>
  <c r="AN289" i="1"/>
  <c r="AL289" i="1"/>
  <c r="AA289" i="1"/>
  <c r="AM289" i="1" s="1"/>
  <c r="AL288" i="1"/>
  <c r="AN288" i="1" s="1"/>
  <c r="AA288" i="1"/>
  <c r="AM288" i="1" s="1"/>
  <c r="AN287" i="1"/>
  <c r="AL287" i="1"/>
  <c r="AA287" i="1"/>
  <c r="AM287" i="1" s="1"/>
  <c r="AL286" i="1"/>
  <c r="AN286" i="1" s="1"/>
  <c r="AA286" i="1"/>
  <c r="AM286" i="1" s="1"/>
  <c r="AN285" i="1"/>
  <c r="AL285" i="1"/>
  <c r="AA285" i="1"/>
  <c r="AM285" i="1" s="1"/>
  <c r="AL284" i="1"/>
  <c r="AN284" i="1" s="1"/>
  <c r="AA284" i="1"/>
  <c r="AM284" i="1" s="1"/>
  <c r="AN283" i="1"/>
  <c r="AM283" i="1"/>
  <c r="AL283" i="1"/>
  <c r="AA283" i="1"/>
  <c r="AL282" i="1"/>
  <c r="AN282" i="1" s="1"/>
  <c r="AA282" i="1"/>
  <c r="AM282" i="1" s="1"/>
  <c r="AN281" i="1"/>
  <c r="AL281" i="1"/>
  <c r="AA281" i="1"/>
  <c r="AM281" i="1" s="1"/>
  <c r="AL280" i="1"/>
  <c r="AN280" i="1" s="1"/>
  <c r="AA280" i="1"/>
  <c r="AM280" i="1" s="1"/>
  <c r="AN279" i="1"/>
  <c r="AL279" i="1"/>
  <c r="AA279" i="1"/>
  <c r="AM279" i="1" s="1"/>
  <c r="AL278" i="1"/>
  <c r="AN278" i="1" s="1"/>
  <c r="AA278" i="1"/>
  <c r="AM278" i="1" s="1"/>
  <c r="AN277" i="1"/>
  <c r="AL277" i="1"/>
  <c r="AA277" i="1"/>
  <c r="AM277" i="1" s="1"/>
  <c r="AL276" i="1"/>
  <c r="AN276" i="1" s="1"/>
  <c r="AA276" i="1"/>
  <c r="AM276" i="1" s="1"/>
  <c r="AN275" i="1"/>
  <c r="AM275" i="1"/>
  <c r="AL275" i="1"/>
  <c r="AA275" i="1"/>
  <c r="AL274" i="1"/>
  <c r="AN274" i="1" s="1"/>
  <c r="AA274" i="1"/>
  <c r="AM274" i="1" s="1"/>
  <c r="AN273" i="1"/>
  <c r="AL273" i="1"/>
  <c r="AA273" i="1"/>
  <c r="AM273" i="1" s="1"/>
  <c r="AL272" i="1"/>
  <c r="AN272" i="1" s="1"/>
  <c r="AA272" i="1"/>
  <c r="AM272" i="1" s="1"/>
  <c r="AN271" i="1"/>
  <c r="AL271" i="1"/>
  <c r="AA271" i="1"/>
  <c r="AM271" i="1" s="1"/>
  <c r="AL270" i="1"/>
  <c r="AN270" i="1" s="1"/>
  <c r="AA270" i="1"/>
  <c r="AM270" i="1" s="1"/>
  <c r="AN269" i="1"/>
  <c r="AL269" i="1"/>
  <c r="AA269" i="1"/>
  <c r="AM269" i="1" s="1"/>
  <c r="AL268" i="1"/>
  <c r="AN268" i="1" s="1"/>
  <c r="AA268" i="1"/>
  <c r="AM268" i="1" s="1"/>
  <c r="AN267" i="1"/>
  <c r="AM267" i="1"/>
  <c r="AL267" i="1"/>
  <c r="AA267" i="1"/>
  <c r="AL266" i="1"/>
  <c r="AN266" i="1" s="1"/>
  <c r="AA266" i="1"/>
  <c r="AM266" i="1" s="1"/>
  <c r="AN265" i="1"/>
  <c r="AL265" i="1"/>
  <c r="AA265" i="1"/>
  <c r="AM265" i="1" s="1"/>
  <c r="AL264" i="1"/>
  <c r="AN264" i="1" s="1"/>
  <c r="AA264" i="1"/>
  <c r="AM264" i="1" s="1"/>
  <c r="AN263" i="1"/>
  <c r="AL263" i="1"/>
  <c r="AA263" i="1"/>
  <c r="AM263" i="1" s="1"/>
  <c r="AL262" i="1"/>
  <c r="AN262" i="1" s="1"/>
  <c r="AA262" i="1"/>
  <c r="AM262" i="1" s="1"/>
  <c r="AN261" i="1"/>
  <c r="AL261" i="1"/>
  <c r="AA261" i="1"/>
  <c r="AM261" i="1" s="1"/>
  <c r="AL260" i="1"/>
  <c r="AN260" i="1" s="1"/>
  <c r="AA260" i="1"/>
  <c r="AM260" i="1" s="1"/>
  <c r="AN259" i="1"/>
  <c r="AM259" i="1"/>
  <c r="AL259" i="1"/>
  <c r="AA259" i="1"/>
  <c r="AL258" i="1"/>
  <c r="AN258" i="1" s="1"/>
  <c r="AA258" i="1"/>
  <c r="AM258" i="1" s="1"/>
  <c r="AL257" i="1"/>
  <c r="AN257" i="1" s="1"/>
  <c r="AA257" i="1"/>
  <c r="AM257" i="1" s="1"/>
  <c r="AL256" i="1"/>
  <c r="AN256" i="1" s="1"/>
  <c r="AA256" i="1"/>
  <c r="AM256" i="1" s="1"/>
  <c r="AN255" i="1"/>
  <c r="AL255" i="1"/>
  <c r="AA255" i="1"/>
  <c r="AM255" i="1" s="1"/>
  <c r="AL254" i="1"/>
  <c r="AN254" i="1" s="1"/>
  <c r="AA254" i="1"/>
  <c r="AM254" i="1" s="1"/>
  <c r="AL253" i="1"/>
  <c r="AN253" i="1" s="1"/>
  <c r="AA253" i="1"/>
  <c r="AM253" i="1" s="1"/>
  <c r="AL252" i="1"/>
  <c r="AN252" i="1" s="1"/>
  <c r="AA252" i="1"/>
  <c r="AM252" i="1" s="1"/>
  <c r="AM251" i="1"/>
  <c r="AL251" i="1"/>
  <c r="AN251" i="1" s="1"/>
  <c r="AA251" i="1"/>
  <c r="AL250" i="1"/>
  <c r="AN250" i="1" s="1"/>
  <c r="AA250" i="1"/>
  <c r="AM250" i="1" s="1"/>
  <c r="AL249" i="1"/>
  <c r="AN249" i="1" s="1"/>
  <c r="AA249" i="1"/>
  <c r="AM249" i="1" s="1"/>
  <c r="AL248" i="1"/>
  <c r="AN248" i="1" s="1"/>
  <c r="AA248" i="1"/>
  <c r="AM248" i="1" s="1"/>
  <c r="AN247" i="1"/>
  <c r="AL247" i="1"/>
  <c r="AA247" i="1"/>
  <c r="AM247" i="1" s="1"/>
  <c r="AL246" i="1"/>
  <c r="AN246" i="1" s="1"/>
  <c r="AA246" i="1"/>
  <c r="AM246" i="1" s="1"/>
  <c r="AL245" i="1"/>
  <c r="AN245" i="1" s="1"/>
  <c r="AA245" i="1"/>
  <c r="AM245" i="1" s="1"/>
  <c r="AL244" i="1"/>
  <c r="AN244" i="1" s="1"/>
  <c r="AA244" i="1"/>
  <c r="AM244" i="1" s="1"/>
  <c r="AM243" i="1"/>
  <c r="AL243" i="1"/>
  <c r="AN243" i="1" s="1"/>
  <c r="AA243" i="1"/>
  <c r="AL242" i="1"/>
  <c r="AN242" i="1" s="1"/>
  <c r="AA242" i="1"/>
  <c r="AM242" i="1" s="1"/>
  <c r="AL241" i="1"/>
  <c r="AN241" i="1" s="1"/>
  <c r="AA241" i="1"/>
  <c r="AM241" i="1" s="1"/>
  <c r="AL240" i="1"/>
  <c r="AN240" i="1" s="1"/>
  <c r="AA240" i="1"/>
  <c r="AM240" i="1" s="1"/>
  <c r="AN239" i="1"/>
  <c r="AL239" i="1"/>
  <c r="AA239" i="1"/>
  <c r="AM239" i="1" s="1"/>
  <c r="AL238" i="1"/>
  <c r="AN238" i="1" s="1"/>
  <c r="AA238" i="1"/>
  <c r="AM238" i="1" s="1"/>
  <c r="AL237" i="1"/>
  <c r="AN237" i="1" s="1"/>
  <c r="AA237" i="1"/>
  <c r="AM237" i="1" s="1"/>
  <c r="AL236" i="1"/>
  <c r="AN236" i="1" s="1"/>
  <c r="AA236" i="1"/>
  <c r="AM236" i="1" s="1"/>
  <c r="AM235" i="1"/>
  <c r="AL235" i="1"/>
  <c r="AN235" i="1" s="1"/>
  <c r="AA235" i="1"/>
  <c r="AL234" i="1"/>
  <c r="AN234" i="1" s="1"/>
  <c r="AA234" i="1"/>
  <c r="AM234" i="1" s="1"/>
  <c r="AL233" i="1"/>
  <c r="AN233" i="1" s="1"/>
  <c r="AA233" i="1"/>
  <c r="AM233" i="1" s="1"/>
  <c r="AL232" i="1"/>
  <c r="AN232" i="1" s="1"/>
  <c r="AA232" i="1"/>
  <c r="AM232" i="1" s="1"/>
  <c r="AL231" i="1"/>
  <c r="AN231" i="1" s="1"/>
  <c r="AA231" i="1"/>
  <c r="AM231" i="1" s="1"/>
  <c r="AM230" i="1"/>
  <c r="AL230" i="1"/>
  <c r="AN230" i="1" s="1"/>
  <c r="AA230" i="1"/>
  <c r="AN229" i="1"/>
  <c r="AL229" i="1"/>
  <c r="AA229" i="1"/>
  <c r="AM229" i="1" s="1"/>
  <c r="AL228" i="1"/>
  <c r="AN228" i="1" s="1"/>
  <c r="AA228" i="1"/>
  <c r="AM228" i="1" s="1"/>
  <c r="AM227" i="1"/>
  <c r="AL227" i="1"/>
  <c r="AN227" i="1" s="1"/>
  <c r="AA227" i="1"/>
  <c r="AL226" i="1"/>
  <c r="AN226" i="1" s="1"/>
  <c r="AA226" i="1"/>
  <c r="AM226" i="1" s="1"/>
  <c r="AL225" i="1"/>
  <c r="AN225" i="1" s="1"/>
  <c r="AA225" i="1"/>
  <c r="AM225" i="1" s="1"/>
  <c r="AL224" i="1"/>
  <c r="AN224" i="1" s="1"/>
  <c r="AA224" i="1"/>
  <c r="AM224" i="1" s="1"/>
  <c r="AN223" i="1"/>
  <c r="AL223" i="1"/>
  <c r="AA223" i="1"/>
  <c r="AM223" i="1" s="1"/>
  <c r="AL222" i="1"/>
  <c r="AN222" i="1" s="1"/>
  <c r="AA222" i="1"/>
  <c r="AM222" i="1" s="1"/>
  <c r="AM221" i="1"/>
  <c r="AL221" i="1"/>
  <c r="AN221" i="1" s="1"/>
  <c r="AA221" i="1"/>
  <c r="AM220" i="1"/>
  <c r="AL220" i="1"/>
  <c r="AN220" i="1" s="1"/>
  <c r="AA220" i="1"/>
  <c r="AL219" i="1"/>
  <c r="AN219" i="1" s="1"/>
  <c r="AA219" i="1"/>
  <c r="AM219" i="1" s="1"/>
  <c r="AL218" i="1"/>
  <c r="AN218" i="1" s="1"/>
  <c r="AA218" i="1"/>
  <c r="AM218" i="1" s="1"/>
  <c r="AL217" i="1"/>
  <c r="AN217" i="1" s="1"/>
  <c r="AA217" i="1"/>
  <c r="AM217" i="1" s="1"/>
  <c r="AL216" i="1"/>
  <c r="AN216" i="1" s="1"/>
  <c r="AA216" i="1"/>
  <c r="AM216" i="1" s="1"/>
  <c r="AL215" i="1"/>
  <c r="AN215" i="1" s="1"/>
  <c r="AA215" i="1"/>
  <c r="AM215" i="1" s="1"/>
  <c r="AM214" i="1"/>
  <c r="AL214" i="1"/>
  <c r="AN214" i="1" s="1"/>
  <c r="AA214" i="1"/>
  <c r="AN213" i="1"/>
  <c r="AL213" i="1"/>
  <c r="AA213" i="1"/>
  <c r="AM213" i="1" s="1"/>
  <c r="AM212" i="1"/>
  <c r="AL212" i="1"/>
  <c r="AN212" i="1" s="1"/>
  <c r="AA212" i="1"/>
  <c r="AN211" i="1"/>
  <c r="AL211" i="1"/>
  <c r="AA211" i="1"/>
  <c r="AM211" i="1" s="1"/>
  <c r="AM210" i="1"/>
  <c r="AL210" i="1"/>
  <c r="AN210" i="1" s="1"/>
  <c r="AA210" i="1"/>
  <c r="AN209" i="1"/>
  <c r="AL209" i="1"/>
  <c r="AA209" i="1"/>
  <c r="AM209" i="1" s="1"/>
  <c r="AM208" i="1"/>
  <c r="AL208" i="1"/>
  <c r="AN208" i="1" s="1"/>
  <c r="AA208" i="1"/>
  <c r="AN207" i="1"/>
  <c r="AL207" i="1"/>
  <c r="AA207" i="1"/>
  <c r="AM207" i="1" s="1"/>
  <c r="AM206" i="1"/>
  <c r="AL206" i="1"/>
  <c r="AN206" i="1" s="1"/>
  <c r="AA206" i="1"/>
  <c r="AN205" i="1"/>
  <c r="AL205" i="1"/>
  <c r="AA205" i="1"/>
  <c r="AM205" i="1" s="1"/>
  <c r="AM204" i="1"/>
  <c r="AL204" i="1"/>
  <c r="AN204" i="1" s="1"/>
  <c r="AA204" i="1"/>
  <c r="AN203" i="1"/>
  <c r="AL203" i="1"/>
  <c r="AA203" i="1"/>
  <c r="AM203" i="1" s="1"/>
  <c r="AM202" i="1"/>
  <c r="AL202" i="1"/>
  <c r="AN202" i="1" s="1"/>
  <c r="AA202" i="1"/>
  <c r="AN201" i="1"/>
  <c r="AL201" i="1"/>
  <c r="AA201" i="1"/>
  <c r="AM201" i="1" s="1"/>
  <c r="AM200" i="1"/>
  <c r="AL200" i="1"/>
  <c r="AN200" i="1" s="1"/>
  <c r="AA200" i="1"/>
  <c r="AN199" i="1"/>
  <c r="AL199" i="1"/>
  <c r="AA199" i="1"/>
  <c r="AM199" i="1" s="1"/>
  <c r="AM198" i="1"/>
  <c r="AL198" i="1"/>
  <c r="AN198" i="1" s="1"/>
  <c r="AA198" i="1"/>
  <c r="AN197" i="1"/>
  <c r="AL197" i="1"/>
  <c r="AA197" i="1"/>
  <c r="AM197" i="1" s="1"/>
  <c r="AM196" i="1"/>
  <c r="AL196" i="1"/>
  <c r="AN196" i="1" s="1"/>
  <c r="AA196" i="1"/>
  <c r="AN195" i="1"/>
  <c r="AL195" i="1"/>
  <c r="AA195" i="1"/>
  <c r="AM195" i="1" s="1"/>
  <c r="AM194" i="1"/>
  <c r="AL194" i="1"/>
  <c r="AN194" i="1" s="1"/>
  <c r="AA194" i="1"/>
  <c r="AN193" i="1"/>
  <c r="AL193" i="1"/>
  <c r="AA193" i="1"/>
  <c r="AM193" i="1" s="1"/>
  <c r="AM192" i="1"/>
  <c r="AL192" i="1"/>
  <c r="AN192" i="1" s="1"/>
  <c r="AA192" i="1"/>
  <c r="AN191" i="1"/>
  <c r="AL191" i="1"/>
  <c r="AA191" i="1"/>
  <c r="AM191" i="1" s="1"/>
  <c r="AM190" i="1"/>
  <c r="AL190" i="1"/>
  <c r="AN190" i="1" s="1"/>
  <c r="AA190" i="1"/>
  <c r="AN189" i="1"/>
  <c r="AL189" i="1"/>
  <c r="AA189" i="1"/>
  <c r="AM189" i="1" s="1"/>
  <c r="AM188" i="1"/>
  <c r="AL188" i="1"/>
  <c r="AN188" i="1" s="1"/>
  <c r="AA188" i="1"/>
  <c r="AN187" i="1"/>
  <c r="AL187" i="1"/>
  <c r="AA187" i="1"/>
  <c r="AM187" i="1" s="1"/>
  <c r="AM186" i="1"/>
  <c r="AL186" i="1"/>
  <c r="AN186" i="1" s="1"/>
  <c r="AA186" i="1"/>
  <c r="AN185" i="1"/>
  <c r="AL185" i="1"/>
  <c r="AA185" i="1"/>
  <c r="AM185" i="1" s="1"/>
  <c r="AM184" i="1"/>
  <c r="AL184" i="1"/>
  <c r="AN184" i="1" s="1"/>
  <c r="AA184" i="1"/>
  <c r="AN183" i="1"/>
  <c r="AL183" i="1"/>
  <c r="AA183" i="1"/>
  <c r="AM183" i="1" s="1"/>
  <c r="AM182" i="1"/>
  <c r="AL182" i="1"/>
  <c r="AN182" i="1" s="1"/>
  <c r="AA182" i="1"/>
  <c r="AN181" i="1"/>
  <c r="AL181" i="1"/>
  <c r="AA181" i="1"/>
  <c r="AM181" i="1" s="1"/>
  <c r="AM180" i="1"/>
  <c r="AL180" i="1"/>
  <c r="AN180" i="1" s="1"/>
  <c r="AA180" i="1"/>
  <c r="AN179" i="1"/>
  <c r="AL179" i="1"/>
  <c r="AA179" i="1"/>
  <c r="AM179" i="1" s="1"/>
  <c r="AM178" i="1"/>
  <c r="AL178" i="1"/>
  <c r="AN178" i="1" s="1"/>
  <c r="AA178" i="1"/>
  <c r="AN177" i="1"/>
  <c r="AL177" i="1"/>
  <c r="AA177" i="1"/>
  <c r="AM177" i="1" s="1"/>
  <c r="AM176" i="1"/>
  <c r="AL176" i="1"/>
  <c r="AN176" i="1" s="1"/>
  <c r="AA176" i="1"/>
  <c r="AN175" i="1"/>
  <c r="AL175" i="1"/>
  <c r="AA175" i="1"/>
  <c r="AM175" i="1" s="1"/>
  <c r="AM174" i="1"/>
  <c r="AL174" i="1"/>
  <c r="AN174" i="1" s="1"/>
  <c r="AA174" i="1"/>
  <c r="AN173" i="1"/>
  <c r="AL173" i="1"/>
  <c r="AA173" i="1"/>
  <c r="AM173" i="1" s="1"/>
  <c r="AM172" i="1"/>
  <c r="AL172" i="1"/>
  <c r="AN172" i="1" s="1"/>
  <c r="AA172" i="1"/>
  <c r="AN171" i="1"/>
  <c r="AL171" i="1"/>
  <c r="AA171" i="1"/>
  <c r="AM171" i="1" s="1"/>
  <c r="AM170" i="1"/>
  <c r="AL170" i="1"/>
  <c r="AN170" i="1" s="1"/>
  <c r="AA170" i="1"/>
  <c r="AN169" i="1"/>
  <c r="AL169" i="1"/>
  <c r="AA169" i="1"/>
  <c r="AM169" i="1" s="1"/>
  <c r="AM168" i="1"/>
  <c r="AL168" i="1"/>
  <c r="AN168" i="1" s="1"/>
  <c r="AA168" i="1"/>
  <c r="AN167" i="1"/>
  <c r="AL167" i="1"/>
  <c r="AA167" i="1"/>
  <c r="AM167" i="1" s="1"/>
  <c r="AM166" i="1"/>
  <c r="AL166" i="1"/>
  <c r="AN166" i="1" s="1"/>
  <c r="AA166" i="1"/>
  <c r="AN165" i="1"/>
  <c r="AL165" i="1"/>
  <c r="AA165" i="1"/>
  <c r="AM165" i="1" s="1"/>
  <c r="AM164" i="1"/>
  <c r="AL164" i="1"/>
  <c r="AN164" i="1" s="1"/>
  <c r="AA164" i="1"/>
  <c r="AN163" i="1"/>
  <c r="AL163" i="1"/>
  <c r="AA163" i="1"/>
  <c r="AM163" i="1" s="1"/>
  <c r="AM162" i="1"/>
  <c r="AL162" i="1"/>
  <c r="AN162" i="1" s="1"/>
  <c r="AA162" i="1"/>
  <c r="AN161" i="1"/>
  <c r="AL161" i="1"/>
  <c r="AA161" i="1"/>
  <c r="AM161" i="1" s="1"/>
  <c r="AM160" i="1"/>
  <c r="AL160" i="1"/>
  <c r="AN160" i="1" s="1"/>
  <c r="AA160" i="1"/>
  <c r="AN159" i="1"/>
  <c r="AL159" i="1"/>
  <c r="AA159" i="1"/>
  <c r="AM159" i="1" s="1"/>
  <c r="AM158" i="1"/>
  <c r="AL158" i="1"/>
  <c r="AN158" i="1" s="1"/>
  <c r="AA158" i="1"/>
  <c r="AN157" i="1"/>
  <c r="AL157" i="1"/>
  <c r="AA157" i="1"/>
  <c r="AM157" i="1" s="1"/>
  <c r="AM156" i="1"/>
  <c r="AL156" i="1"/>
  <c r="AN156" i="1" s="1"/>
  <c r="AA156" i="1"/>
  <c r="AN155" i="1"/>
  <c r="AL155" i="1"/>
  <c r="AA155" i="1"/>
  <c r="AM155" i="1" s="1"/>
  <c r="AM154" i="1"/>
  <c r="AL154" i="1"/>
  <c r="AN154" i="1" s="1"/>
  <c r="AA154" i="1"/>
  <c r="AN153" i="1"/>
  <c r="AL153" i="1"/>
  <c r="AA153" i="1"/>
  <c r="AM153" i="1" s="1"/>
  <c r="AM152" i="1"/>
  <c r="AL152" i="1"/>
  <c r="AN152" i="1" s="1"/>
  <c r="AA152" i="1"/>
  <c r="AN151" i="1"/>
  <c r="AL151" i="1"/>
  <c r="AA151" i="1"/>
  <c r="AM151" i="1" s="1"/>
  <c r="AM150" i="1"/>
  <c r="AL150" i="1"/>
  <c r="AN150" i="1" s="1"/>
  <c r="AA150" i="1"/>
  <c r="AN149" i="1"/>
  <c r="AL149" i="1"/>
  <c r="AA149" i="1"/>
  <c r="AM149" i="1" s="1"/>
  <c r="AM148" i="1"/>
  <c r="AL148" i="1"/>
  <c r="AN148" i="1" s="1"/>
  <c r="AA148" i="1"/>
  <c r="AN147" i="1"/>
  <c r="AL147" i="1"/>
  <c r="AA147" i="1"/>
  <c r="AM147" i="1" s="1"/>
  <c r="AM146" i="1"/>
  <c r="AL146" i="1"/>
  <c r="AN146" i="1" s="1"/>
  <c r="AA146" i="1"/>
  <c r="AN145" i="1"/>
  <c r="AL145" i="1"/>
  <c r="AA145" i="1"/>
  <c r="AM145" i="1" s="1"/>
  <c r="AM144" i="1"/>
  <c r="AL144" i="1"/>
  <c r="AN144" i="1" s="1"/>
  <c r="AA144" i="1"/>
  <c r="AN143" i="1"/>
  <c r="AL143" i="1"/>
  <c r="AA143" i="1"/>
  <c r="AM143" i="1" s="1"/>
  <c r="AM142" i="1"/>
  <c r="AL142" i="1"/>
  <c r="AN142" i="1" s="1"/>
  <c r="AA142" i="1"/>
  <c r="AN141" i="1"/>
  <c r="AL141" i="1"/>
  <c r="AA141" i="1"/>
  <c r="AM141" i="1" s="1"/>
  <c r="AM140" i="1"/>
  <c r="AL140" i="1"/>
  <c r="AN140" i="1" s="1"/>
  <c r="AA140" i="1"/>
  <c r="AN139" i="1"/>
  <c r="AL139" i="1"/>
  <c r="AA139" i="1"/>
  <c r="AM139" i="1" s="1"/>
  <c r="AM138" i="1"/>
  <c r="AL138" i="1"/>
  <c r="AN138" i="1" s="1"/>
  <c r="AA138" i="1"/>
  <c r="AN137" i="1"/>
  <c r="AL137" i="1"/>
  <c r="AA137" i="1"/>
  <c r="AM137" i="1" s="1"/>
  <c r="AM136" i="1"/>
  <c r="AL136" i="1"/>
  <c r="AN136" i="1" s="1"/>
  <c r="AA136" i="1"/>
  <c r="AN135" i="1"/>
  <c r="AL135" i="1"/>
  <c r="AA135" i="1"/>
  <c r="AM135" i="1" s="1"/>
  <c r="AM134" i="1"/>
  <c r="AL134" i="1"/>
  <c r="AN134" i="1" s="1"/>
  <c r="AA134" i="1"/>
  <c r="AN133" i="1"/>
  <c r="AL133" i="1"/>
  <c r="AA133" i="1"/>
  <c r="AM133" i="1" s="1"/>
  <c r="AM132" i="1"/>
  <c r="AL132" i="1"/>
  <c r="AN132" i="1" s="1"/>
  <c r="AA132" i="1"/>
  <c r="AN131" i="1"/>
  <c r="AL131" i="1"/>
  <c r="AA131" i="1"/>
  <c r="AM131" i="1" s="1"/>
  <c r="AM130" i="1"/>
  <c r="AL130" i="1"/>
  <c r="AN130" i="1" s="1"/>
  <c r="AA130" i="1"/>
  <c r="AN129" i="1"/>
  <c r="AL129" i="1"/>
  <c r="AA129" i="1"/>
  <c r="AM129" i="1" s="1"/>
  <c r="AM128" i="1"/>
  <c r="AL128" i="1"/>
  <c r="AN128" i="1" s="1"/>
  <c r="AA128" i="1"/>
  <c r="AN127" i="1"/>
  <c r="AL127" i="1"/>
  <c r="AA127" i="1"/>
  <c r="AM127" i="1" s="1"/>
  <c r="AM126" i="1"/>
  <c r="AL126" i="1"/>
  <c r="AN126" i="1" s="1"/>
  <c r="AA126" i="1"/>
  <c r="AN125" i="1"/>
  <c r="AL125" i="1"/>
  <c r="AA125" i="1"/>
  <c r="AM125" i="1" s="1"/>
  <c r="AM124" i="1"/>
  <c r="AL124" i="1"/>
  <c r="AN124" i="1" s="1"/>
  <c r="AA124" i="1"/>
  <c r="AN123" i="1"/>
  <c r="AL123" i="1"/>
  <c r="AA123" i="1"/>
  <c r="AM123" i="1" s="1"/>
  <c r="AM122" i="1"/>
  <c r="AL122" i="1"/>
  <c r="AN122" i="1" s="1"/>
  <c r="AA122" i="1"/>
  <c r="AN121" i="1"/>
  <c r="AL121" i="1"/>
  <c r="AA121" i="1"/>
  <c r="AM121" i="1" s="1"/>
  <c r="AM120" i="1"/>
  <c r="AL120" i="1"/>
  <c r="AN120" i="1" s="1"/>
  <c r="AA120" i="1"/>
  <c r="AN119" i="1"/>
  <c r="AL119" i="1"/>
  <c r="AA119" i="1"/>
  <c r="AM119" i="1" s="1"/>
  <c r="AM118" i="1"/>
  <c r="AL118" i="1"/>
  <c r="AN118" i="1" s="1"/>
  <c r="AA118" i="1"/>
  <c r="AN117" i="1"/>
  <c r="AL117" i="1"/>
  <c r="AA117" i="1"/>
  <c r="AM117" i="1" s="1"/>
  <c r="AM116" i="1"/>
  <c r="AL116" i="1"/>
  <c r="AN116" i="1" s="1"/>
  <c r="AA116" i="1"/>
  <c r="AN115" i="1"/>
  <c r="AL115" i="1"/>
  <c r="AA115" i="1"/>
  <c r="AM115" i="1" s="1"/>
  <c r="AM114" i="1"/>
  <c r="AL114" i="1"/>
  <c r="AN114" i="1" s="1"/>
  <c r="AA114" i="1"/>
  <c r="J114" i="1"/>
  <c r="AL113" i="1"/>
  <c r="AN113" i="1" s="1"/>
  <c r="AA113" i="1"/>
  <c r="AM113" i="1" s="1"/>
  <c r="AN112" i="1"/>
  <c r="AL112" i="1"/>
  <c r="AA112" i="1"/>
  <c r="AM112" i="1" s="1"/>
  <c r="AL111" i="1"/>
  <c r="AN111" i="1" s="1"/>
  <c r="AA111" i="1"/>
  <c r="AM111" i="1" s="1"/>
  <c r="AN110" i="1"/>
  <c r="AM110" i="1"/>
  <c r="AL110" i="1"/>
  <c r="AA110" i="1"/>
  <c r="AL109" i="1"/>
  <c r="AN109" i="1" s="1"/>
  <c r="AA109" i="1"/>
  <c r="AM109" i="1" s="1"/>
  <c r="AN108" i="1"/>
  <c r="AM108" i="1"/>
  <c r="AL108" i="1"/>
  <c r="AA108" i="1"/>
  <c r="AL107" i="1"/>
  <c r="AN107" i="1" s="1"/>
  <c r="AA107" i="1"/>
  <c r="AM107" i="1" s="1"/>
  <c r="AN106" i="1"/>
  <c r="AL106" i="1"/>
  <c r="AA106" i="1"/>
  <c r="AM106" i="1" s="1"/>
  <c r="AL105" i="1"/>
  <c r="AN105" i="1" s="1"/>
  <c r="AA105" i="1"/>
  <c r="AM105" i="1" s="1"/>
  <c r="AN104" i="1"/>
  <c r="AL104" i="1"/>
  <c r="AA104" i="1"/>
  <c r="AM104" i="1" s="1"/>
  <c r="AL103" i="1"/>
  <c r="AN103" i="1" s="1"/>
  <c r="AA103" i="1"/>
  <c r="AM103" i="1" s="1"/>
  <c r="AN102" i="1"/>
  <c r="AM102" i="1"/>
  <c r="AL102" i="1"/>
  <c r="AA102" i="1"/>
  <c r="AL101" i="1"/>
  <c r="AN101" i="1" s="1"/>
  <c r="AA101" i="1"/>
  <c r="AM101" i="1" s="1"/>
  <c r="AN100" i="1"/>
  <c r="AM100" i="1"/>
  <c r="AL100" i="1"/>
  <c r="AA100" i="1"/>
  <c r="AL99" i="1"/>
  <c r="AN99" i="1" s="1"/>
  <c r="AA99" i="1"/>
  <c r="AM99" i="1" s="1"/>
  <c r="AN98" i="1"/>
  <c r="AM98" i="1"/>
  <c r="AL98" i="1"/>
  <c r="AA98" i="1"/>
  <c r="AL97" i="1"/>
  <c r="AN97" i="1" s="1"/>
  <c r="AA97" i="1"/>
  <c r="AM97" i="1" s="1"/>
  <c r="AN96" i="1"/>
  <c r="AL96" i="1"/>
  <c r="AA96" i="1"/>
  <c r="AM96" i="1" s="1"/>
  <c r="AL95" i="1"/>
  <c r="AN95" i="1" s="1"/>
  <c r="AA95" i="1"/>
  <c r="AM95" i="1" s="1"/>
  <c r="AN94" i="1"/>
  <c r="AM94" i="1"/>
  <c r="AL94" i="1"/>
  <c r="AA94" i="1"/>
  <c r="AL93" i="1"/>
  <c r="AN93" i="1" s="1"/>
  <c r="AA93" i="1"/>
  <c r="AM93" i="1" s="1"/>
  <c r="AN92" i="1"/>
  <c r="AM92" i="1"/>
  <c r="AL92" i="1"/>
  <c r="AA92" i="1"/>
  <c r="AL91" i="1"/>
  <c r="AN91" i="1" s="1"/>
  <c r="AA91" i="1"/>
  <c r="AM91" i="1" s="1"/>
  <c r="AN90" i="1"/>
  <c r="AM90" i="1"/>
  <c r="AL90" i="1"/>
  <c r="AA90" i="1"/>
  <c r="AL89" i="1"/>
  <c r="AN89" i="1" s="1"/>
  <c r="AA89" i="1"/>
  <c r="AM89" i="1" s="1"/>
  <c r="AN88" i="1"/>
  <c r="AL88" i="1"/>
  <c r="AA88" i="1"/>
  <c r="AM88" i="1" s="1"/>
  <c r="AL87" i="1"/>
  <c r="AN87" i="1" s="1"/>
  <c r="AA87" i="1"/>
  <c r="AM87" i="1" s="1"/>
  <c r="AN86" i="1"/>
  <c r="AM86" i="1"/>
  <c r="AL86" i="1"/>
  <c r="AA86" i="1"/>
  <c r="AL85" i="1"/>
  <c r="AN85" i="1" s="1"/>
  <c r="AA85" i="1"/>
  <c r="AM85" i="1" s="1"/>
  <c r="AN84" i="1"/>
  <c r="AM84" i="1"/>
  <c r="AL84" i="1"/>
  <c r="AA84" i="1"/>
  <c r="AL83" i="1"/>
  <c r="AN83" i="1" s="1"/>
  <c r="AA83" i="1"/>
  <c r="AM83" i="1" s="1"/>
  <c r="AN82" i="1"/>
  <c r="AM82" i="1"/>
  <c r="AL82" i="1"/>
  <c r="AA82" i="1"/>
  <c r="AL81" i="1"/>
  <c r="AN81" i="1" s="1"/>
  <c r="AA81" i="1"/>
  <c r="AM81" i="1" s="1"/>
  <c r="AN80" i="1"/>
  <c r="AL80" i="1"/>
  <c r="AA80" i="1"/>
  <c r="AM80" i="1" s="1"/>
  <c r="AL79" i="1"/>
  <c r="AN79" i="1" s="1"/>
  <c r="AA79" i="1"/>
  <c r="AM79" i="1" s="1"/>
  <c r="AN78" i="1"/>
  <c r="AM78" i="1"/>
  <c r="AL78" i="1"/>
  <c r="AA78" i="1"/>
  <c r="AL77" i="1"/>
  <c r="AN77" i="1" s="1"/>
  <c r="AA77" i="1"/>
  <c r="AM77" i="1" s="1"/>
  <c r="AN76" i="1"/>
  <c r="AM76" i="1"/>
  <c r="AL76" i="1"/>
  <c r="AA76" i="1"/>
  <c r="AL75" i="1"/>
  <c r="AN75" i="1" s="1"/>
  <c r="AA75" i="1"/>
  <c r="AM75" i="1" s="1"/>
  <c r="AN74" i="1"/>
  <c r="AM74" i="1"/>
  <c r="AL74" i="1"/>
  <c r="AA74" i="1"/>
  <c r="K74" i="1"/>
  <c r="K857" i="1" s="1"/>
  <c r="J74" i="1"/>
  <c r="AL73" i="1"/>
  <c r="AN73" i="1" s="1"/>
  <c r="AA73" i="1"/>
  <c r="AM73" i="1" s="1"/>
  <c r="AM72" i="1"/>
  <c r="AL72" i="1"/>
  <c r="AN72" i="1" s="1"/>
  <c r="AA72" i="1"/>
  <c r="AL71" i="1"/>
  <c r="AN71" i="1" s="1"/>
  <c r="AA71" i="1"/>
  <c r="AM71" i="1" s="1"/>
  <c r="AM70" i="1"/>
  <c r="AL70" i="1"/>
  <c r="AN70" i="1" s="1"/>
  <c r="AA70" i="1"/>
  <c r="AL69" i="1"/>
  <c r="AN69" i="1" s="1"/>
  <c r="AA69" i="1"/>
  <c r="AM69" i="1" s="1"/>
  <c r="AM68" i="1"/>
  <c r="AL68" i="1"/>
  <c r="AN68" i="1" s="1"/>
  <c r="AA68" i="1"/>
  <c r="AN67" i="1"/>
  <c r="AL67" i="1"/>
  <c r="AA67" i="1"/>
  <c r="AM67" i="1" s="1"/>
  <c r="AM66" i="1"/>
  <c r="AL66" i="1"/>
  <c r="AN66" i="1" s="1"/>
  <c r="AA66" i="1"/>
  <c r="AL65" i="1"/>
  <c r="AN65" i="1" s="1"/>
  <c r="AA65" i="1"/>
  <c r="AM65" i="1" s="1"/>
  <c r="AM64" i="1"/>
  <c r="AL64" i="1"/>
  <c r="AN64" i="1" s="1"/>
  <c r="AA64" i="1"/>
  <c r="AL63" i="1"/>
  <c r="AN63" i="1" s="1"/>
  <c r="AA63" i="1"/>
  <c r="AM63" i="1" s="1"/>
  <c r="AM62" i="1"/>
  <c r="AL62" i="1"/>
  <c r="AN62" i="1" s="1"/>
  <c r="AA62" i="1"/>
  <c r="AL61" i="1"/>
  <c r="AN61" i="1" s="1"/>
  <c r="AA61" i="1"/>
  <c r="AM61" i="1" s="1"/>
  <c r="AM60" i="1"/>
  <c r="AL60" i="1"/>
  <c r="AN60" i="1" s="1"/>
  <c r="AA60" i="1"/>
  <c r="AN59" i="1"/>
  <c r="AL59" i="1"/>
  <c r="AA59" i="1"/>
  <c r="AM59" i="1" s="1"/>
  <c r="AM58" i="1"/>
  <c r="AL58" i="1"/>
  <c r="AN58" i="1" s="1"/>
  <c r="AA58" i="1"/>
  <c r="AL57" i="1"/>
  <c r="AN57" i="1" s="1"/>
  <c r="AA57" i="1"/>
  <c r="AM57" i="1" s="1"/>
  <c r="AM56" i="1"/>
  <c r="AL56" i="1"/>
  <c r="AN56" i="1" s="1"/>
  <c r="AA56" i="1"/>
  <c r="AL55" i="1"/>
  <c r="AN55" i="1" s="1"/>
  <c r="AA55" i="1"/>
  <c r="AM55" i="1" s="1"/>
  <c r="AM54" i="1"/>
  <c r="AL54" i="1"/>
  <c r="AN54" i="1" s="1"/>
  <c r="AA54" i="1"/>
  <c r="AL53" i="1"/>
  <c r="AN53" i="1" s="1"/>
  <c r="AA53" i="1"/>
  <c r="AM53" i="1" s="1"/>
  <c r="AN52" i="1"/>
  <c r="AM52" i="1"/>
  <c r="AL52" i="1"/>
  <c r="AA52" i="1"/>
  <c r="AN51" i="1"/>
  <c r="AL51" i="1"/>
  <c r="AA51" i="1"/>
  <c r="AM51" i="1" s="1"/>
  <c r="AM50" i="1"/>
  <c r="AL50" i="1"/>
  <c r="AN50" i="1" s="1"/>
  <c r="AA50" i="1"/>
  <c r="AN49" i="1"/>
  <c r="AL49" i="1"/>
  <c r="AA49" i="1"/>
  <c r="AM49" i="1" s="1"/>
  <c r="AN48" i="1"/>
  <c r="AM48" i="1"/>
  <c r="AL48" i="1"/>
  <c r="AA48" i="1"/>
  <c r="AL47" i="1"/>
  <c r="AN47" i="1" s="1"/>
  <c r="AA47" i="1"/>
  <c r="AM47" i="1" s="1"/>
  <c r="AN46" i="1"/>
  <c r="AM46" i="1"/>
  <c r="AL46" i="1"/>
  <c r="AA46" i="1"/>
  <c r="AL45" i="1"/>
  <c r="AN45" i="1" s="1"/>
  <c r="AA45" i="1"/>
  <c r="AM45" i="1" s="1"/>
  <c r="AM44" i="1"/>
  <c r="AL44" i="1"/>
  <c r="AN44" i="1" s="1"/>
  <c r="AA44" i="1"/>
  <c r="AN43" i="1"/>
  <c r="AL43" i="1"/>
  <c r="AA43" i="1"/>
  <c r="AM43" i="1" s="1"/>
  <c r="AN42" i="1"/>
  <c r="AM42" i="1"/>
  <c r="AL42" i="1"/>
  <c r="AA42" i="1"/>
  <c r="AL41" i="1"/>
  <c r="AN41" i="1" s="1"/>
  <c r="AA41" i="1"/>
  <c r="AM41" i="1" s="1"/>
  <c r="AM40" i="1"/>
  <c r="AL40" i="1"/>
  <c r="AN40" i="1" s="1"/>
  <c r="AA40" i="1"/>
  <c r="AN39" i="1"/>
  <c r="AL39" i="1"/>
  <c r="AA39" i="1"/>
  <c r="AM39" i="1" s="1"/>
  <c r="AM38" i="1"/>
  <c r="AL38" i="1"/>
  <c r="AN38" i="1" s="1"/>
  <c r="AA38" i="1"/>
  <c r="AL37" i="1"/>
  <c r="AN37" i="1" s="1"/>
  <c r="AA37" i="1"/>
  <c r="AM37" i="1" s="1"/>
  <c r="AN36" i="1"/>
  <c r="AM36" i="1"/>
  <c r="AL36" i="1"/>
  <c r="AA36" i="1"/>
  <c r="AN35" i="1"/>
  <c r="AL35" i="1"/>
  <c r="AA35" i="1"/>
  <c r="AM35" i="1" s="1"/>
  <c r="AM34" i="1"/>
  <c r="AL34" i="1"/>
  <c r="AN34" i="1" s="1"/>
  <c r="AA34" i="1"/>
  <c r="AN33" i="1"/>
  <c r="AL33" i="1"/>
  <c r="AA33" i="1"/>
  <c r="AM33" i="1" s="1"/>
  <c r="AN32" i="1"/>
  <c r="AM32" i="1"/>
  <c r="AL32" i="1"/>
  <c r="AA32" i="1"/>
  <c r="AL31" i="1"/>
  <c r="AN31" i="1" s="1"/>
  <c r="AA31" i="1"/>
  <c r="AM31" i="1" s="1"/>
  <c r="AN30" i="1"/>
  <c r="AM30" i="1"/>
  <c r="AL30" i="1"/>
  <c r="AA30" i="1"/>
  <c r="AL29" i="1"/>
  <c r="AN29" i="1" s="1"/>
  <c r="AA29" i="1"/>
  <c r="AM29" i="1" s="1"/>
  <c r="AM28" i="1"/>
  <c r="AL28" i="1"/>
  <c r="AN28" i="1" s="1"/>
  <c r="AA28" i="1"/>
  <c r="AN27" i="1"/>
  <c r="AL27" i="1"/>
  <c r="AA27" i="1"/>
  <c r="AM27" i="1" s="1"/>
  <c r="AN26" i="1"/>
  <c r="AM26" i="1"/>
  <c r="AL26" i="1"/>
  <c r="AA26" i="1"/>
  <c r="AL25" i="1"/>
  <c r="AN25" i="1" s="1"/>
  <c r="AA25" i="1"/>
  <c r="AM25" i="1" s="1"/>
  <c r="AM24" i="1"/>
  <c r="AL24" i="1"/>
  <c r="AN24" i="1" s="1"/>
  <c r="AA24" i="1"/>
  <c r="AN23" i="1"/>
  <c r="AL23" i="1"/>
  <c r="AA23" i="1"/>
  <c r="AM23" i="1" s="1"/>
  <c r="AM22" i="1"/>
  <c r="AL22" i="1"/>
  <c r="AN22" i="1" s="1"/>
  <c r="AA22" i="1"/>
  <c r="AL21" i="1"/>
  <c r="AN21" i="1" s="1"/>
  <c r="AA21" i="1"/>
  <c r="AM21" i="1" s="1"/>
  <c r="AN20" i="1"/>
  <c r="AM20" i="1"/>
  <c r="AL20" i="1"/>
  <c r="AA20" i="1"/>
  <c r="AN19" i="1"/>
  <c r="AL19" i="1"/>
  <c r="AA19" i="1"/>
  <c r="AM19" i="1" s="1"/>
  <c r="AL18" i="1"/>
  <c r="AN18" i="1" s="1"/>
  <c r="AA18" i="1"/>
  <c r="J18" i="1"/>
  <c r="J857" i="1" s="1"/>
  <c r="AL17" i="1"/>
  <c r="AN17" i="1" s="1"/>
  <c r="AA17" i="1"/>
  <c r="AM17" i="1" s="1"/>
  <c r="AN16" i="1"/>
  <c r="AM16" i="1"/>
  <c r="AL16" i="1"/>
  <c r="AA16" i="1"/>
  <c r="AN15" i="1"/>
  <c r="AL15" i="1"/>
  <c r="AA15" i="1"/>
  <c r="AM15" i="1" s="1"/>
  <c r="AN14" i="1"/>
  <c r="AM14" i="1"/>
  <c r="AL14" i="1"/>
  <c r="AA14" i="1"/>
  <c r="AN13" i="1"/>
  <c r="AL13" i="1"/>
  <c r="AA13" i="1"/>
  <c r="AM13" i="1" s="1"/>
  <c r="AN12" i="1"/>
  <c r="AM12" i="1"/>
  <c r="AL12" i="1"/>
  <c r="AA12" i="1"/>
  <c r="AN11" i="1"/>
  <c r="AL11" i="1"/>
  <c r="AA11" i="1"/>
  <c r="AM11" i="1" s="1"/>
  <c r="AN10" i="1"/>
  <c r="AM10" i="1"/>
  <c r="AL10" i="1"/>
  <c r="AA10" i="1"/>
  <c r="AN9" i="1"/>
  <c r="AL9" i="1"/>
  <c r="AA9" i="1"/>
  <c r="AM9" i="1" s="1"/>
  <c r="AN8" i="1"/>
  <c r="AM8" i="1"/>
  <c r="AL8" i="1"/>
  <c r="AA8" i="1"/>
  <c r="AN7" i="1"/>
  <c r="AL7" i="1"/>
  <c r="AA7" i="1"/>
  <c r="AM7" i="1" s="1"/>
  <c r="AN6" i="1"/>
  <c r="AM6" i="1"/>
  <c r="AL6" i="1"/>
  <c r="AA6" i="1"/>
  <c r="AN5" i="1"/>
  <c r="AL5" i="1"/>
  <c r="AA5" i="1"/>
  <c r="AM5" i="1" s="1"/>
  <c r="AN4" i="1"/>
  <c r="AM4" i="1"/>
  <c r="AL4" i="1"/>
  <c r="AA4" i="1"/>
  <c r="AM857" i="1" l="1"/>
  <c r="AM18" i="1"/>
  <c r="AN857" i="1"/>
  <c r="AL857" i="1"/>
  <c r="AM704" i="1"/>
</calcChain>
</file>

<file path=xl/sharedStrings.xml><?xml version="1.0" encoding="utf-8"?>
<sst xmlns="http://schemas.openxmlformats.org/spreadsheetml/2006/main" count="923" uniqueCount="877">
  <si>
    <t>Código Portaria</t>
  </si>
  <si>
    <t>CNPJ SAIF</t>
  </si>
  <si>
    <t xml:space="preserve">Cidade </t>
  </si>
  <si>
    <t>Valores Devidos na Assinatura do Acordo</t>
  </si>
  <si>
    <t>Liminares PAGAS entre Março 2019 a Janeiro 2020</t>
  </si>
  <si>
    <t>*Bloqueios judiciais favoráveis aos municípios compensados nas seguintes verbas:</t>
  </si>
  <si>
    <t>**Valores devidos em Janeiro 2020</t>
  </si>
  <si>
    <t>Pagamentos do Acordo Realizados em 2020 referente a 2019</t>
  </si>
  <si>
    <t>Valores 2019 em aberto</t>
  </si>
  <si>
    <t xml:space="preserve"> 28/02/2020</t>
  </si>
  <si>
    <t xml:space="preserve"> 30/03/2020</t>
  </si>
  <si>
    <t>Total Pago ICMS 2019</t>
  </si>
  <si>
    <t>Total Pago IPVA 2019</t>
  </si>
  <si>
    <t>ICMS 2019</t>
  </si>
  <si>
    <t>IPVA 2019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</si>
  <si>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</si>
  <si>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</si>
  <si>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</si>
  <si>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</si>
  <si>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</si>
  <si>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</si>
  <si>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</si>
  <si>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</si>
  <si>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</si>
  <si>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</si>
  <si>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</si>
  <si>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</si>
  <si>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</si>
  <si>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</si>
  <si>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</si>
  <si>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</si>
  <si>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ALMENARA</t>
  </si>
  <si>
    <t>ALPERCATA</t>
  </si>
  <si>
    <t>ALPINÓPOLIS</t>
  </si>
  <si>
    <t>ALTEROSA</t>
  </si>
  <si>
    <t>ALTO RIO DOCE</t>
  </si>
  <si>
    <t>ALVARENGA</t>
  </si>
  <si>
    <t>ALVINÓPOLIS</t>
  </si>
  <si>
    <t>ALVORADA DE MINAS</t>
  </si>
  <si>
    <t>AMPARO DA SERRA</t>
  </si>
  <si>
    <t>ANDRADAS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</si>
  <si>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</si>
  <si>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</si>
  <si>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</si>
  <si>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</si>
  <si>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</si>
  <si>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</si>
  <si>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ARACITABA</t>
  </si>
  <si>
    <t>ARAÇUAÍ</t>
  </si>
  <si>
    <t>ARAGUARI</t>
  </si>
  <si>
    <t>ARANTINA</t>
  </si>
  <si>
    <t>ARAPONGA</t>
  </si>
  <si>
    <t>ARAPUÁ</t>
  </si>
  <si>
    <t>ARAÚJOS</t>
  </si>
  <si>
    <t>ARAXÁ</t>
  </si>
  <si>
    <t>ARCEBURGO</t>
  </si>
  <si>
    <t>ARCOS</t>
  </si>
  <si>
    <t>AREADO</t>
  </si>
  <si>
    <t>ARGIRITA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</si>
  <si>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</si>
  <si>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</si>
  <si>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</si>
  <si>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</si>
  <si>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</si>
  <si>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</si>
  <si>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</si>
  <si>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</si>
  <si>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</si>
  <si>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BARAO DE COCAIS</t>
  </si>
  <si>
    <t>BARÃO DE MONTE ALTO</t>
  </si>
  <si>
    <t>BARBACENA</t>
  </si>
  <si>
    <t>BARRA LONGA</t>
  </si>
  <si>
    <t>TRÊS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</si>
  <si>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</si>
  <si>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</si>
  <si>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</si>
  <si>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</si>
  <si>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</si>
  <si>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</si>
  <si>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</si>
  <si>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BERTÓPOLIS</t>
  </si>
  <si>
    <t>BETIM</t>
  </si>
  <si>
    <t>BIAS FORTES</t>
  </si>
  <si>
    <t>BICAS</t>
  </si>
  <si>
    <t>BIQUINHAS</t>
  </si>
  <si>
    <t>BOA ESPERANCA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</si>
  <si>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</si>
  <si>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</si>
  <si>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</si>
  <si>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</si>
  <si>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</si>
  <si>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</si>
  <si>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</si>
  <si>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</si>
  <si>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</si>
  <si>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</si>
  <si>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</si>
  <si>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BORDA DA MATA</t>
  </si>
  <si>
    <t>BOTELHOS</t>
  </si>
  <si>
    <t>BOTUMIRIM</t>
  </si>
  <si>
    <t>BRASÍLIA DE MINAS</t>
  </si>
  <si>
    <t>BRÁS PIRES</t>
  </si>
  <si>
    <t>BRAUNAS</t>
  </si>
  <si>
    <t>BRASÓPOLIS</t>
  </si>
  <si>
    <t>BRUMADINHO</t>
  </si>
  <si>
    <t>BUENO BRANDÃO</t>
  </si>
  <si>
    <t>BUENÓPOLIS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</si>
  <si>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</si>
  <si>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</si>
  <si>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</si>
  <si>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</si>
  <si>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</si>
  <si>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</si>
  <si>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</si>
  <si>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</si>
  <si>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</si>
  <si>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</si>
  <si>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</si>
  <si>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</si>
  <si>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</si>
  <si>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</si>
  <si>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</si>
  <si>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</si>
  <si>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</si>
  <si>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</si>
  <si>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</si>
  <si>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</si>
  <si>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</si>
  <si>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</si>
  <si>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</si>
  <si>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</si>
  <si>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CANAÃ</t>
  </si>
  <si>
    <t>CANÁPOLIS</t>
  </si>
  <si>
    <t>CANA VERDE</t>
  </si>
  <si>
    <t>CANDEIAS</t>
  </si>
  <si>
    <t>CAPARAÓ</t>
  </si>
  <si>
    <t>CAPELA NOVA</t>
  </si>
  <si>
    <t>CAPELINHA</t>
  </si>
  <si>
    <t>CAPETINGA</t>
  </si>
  <si>
    <t>CAPIM BRANCO</t>
  </si>
  <si>
    <t>CAPINÓPOLIS</t>
  </si>
  <si>
    <t>CAPITAO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</si>
  <si>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</si>
  <si>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</si>
  <si>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</si>
  <si>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</si>
  <si>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</si>
  <si>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</si>
  <si>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</si>
  <si>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</si>
  <si>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</si>
  <si>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</si>
  <si>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</si>
  <si>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</si>
  <si>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</si>
  <si>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</si>
  <si>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</si>
  <si>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</si>
  <si>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</si>
  <si>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</si>
  <si>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CARRANCAS</t>
  </si>
  <si>
    <t>CARVALHÓPOLIS</t>
  </si>
  <si>
    <t>CARVALHOS</t>
  </si>
  <si>
    <t>CASA GRANDE</t>
  </si>
  <si>
    <t>CASCALHO RICO</t>
  </si>
  <si>
    <t>CÁSSIA</t>
  </si>
  <si>
    <t>CONCEIÇÃO DA BARRA DE MINAS</t>
  </si>
  <si>
    <t>CATAGUASES</t>
  </si>
  <si>
    <t>CATAS ALTAS DA NORUEGA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</si>
  <si>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</si>
  <si>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</si>
  <si>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</si>
  <si>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</si>
  <si>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</si>
  <si>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</si>
  <si>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</si>
  <si>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</si>
  <si>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</si>
  <si>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</si>
  <si>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</si>
  <si>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</si>
  <si>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</si>
  <si>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</si>
  <si>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</si>
  <si>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</si>
  <si>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</si>
  <si>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</si>
  <si>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</si>
  <si>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</si>
  <si>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</si>
  <si>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</si>
  <si>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</si>
  <si>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</si>
  <si>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</si>
  <si>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</si>
  <si>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</si>
  <si>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</si>
  <si>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</si>
  <si>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</si>
  <si>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</si>
  <si>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</si>
  <si>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</si>
  <si>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</si>
  <si>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</si>
  <si>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</si>
  <si>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</si>
  <si>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</si>
  <si>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</si>
  <si>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</si>
  <si>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</si>
  <si>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</si>
  <si>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</si>
  <si>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</si>
  <si>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</si>
  <si>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NOVO</t>
  </si>
  <si>
    <t>COUTO DE MAGALHÃES DE MINAS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</si>
  <si>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</si>
  <si>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</si>
  <si>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</si>
  <si>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</si>
  <si>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</si>
  <si>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</si>
  <si>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</si>
  <si>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CURVELO</t>
  </si>
  <si>
    <t>DATAS</t>
  </si>
  <si>
    <t>DELFIM MOREIRA</t>
  </si>
  <si>
    <t>DELFINÓPOLIS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</si>
  <si>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</si>
  <si>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</si>
  <si>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</si>
  <si>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</si>
  <si>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</si>
  <si>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</si>
  <si>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</si>
  <si>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</si>
  <si>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</si>
  <si>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</si>
  <si>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</si>
  <si>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NOVA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</si>
  <si>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</si>
  <si>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</si>
  <si>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</si>
  <si>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</si>
  <si>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</si>
  <si>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</si>
  <si>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</si>
  <si>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</si>
  <si>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</si>
  <si>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</si>
  <si>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</si>
  <si>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ELÓI MENDES</t>
  </si>
  <si>
    <t>ENGENHEIRO CALDAS</t>
  </si>
  <si>
    <t>ENGENHEIRO NAVARRO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</si>
  <si>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</si>
  <si>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</si>
  <si>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</si>
  <si>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</si>
  <si>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</si>
  <si>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</si>
  <si>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</si>
  <si>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</si>
  <si>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</si>
  <si>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</si>
  <si>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</si>
  <si>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</si>
  <si>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</si>
  <si>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</si>
  <si>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</si>
  <si>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</si>
  <si>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SÃO GONÇALO DO RIO PRETO</t>
  </si>
  <si>
    <t>FELISBURGO</t>
  </si>
  <si>
    <t>FELIXLÂNDIA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</si>
  <si>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</si>
  <si>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</si>
  <si>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</si>
  <si>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</si>
  <si>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</si>
  <si>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</si>
  <si>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</si>
  <si>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</si>
  <si>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</si>
  <si>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</si>
  <si>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FREI GASPAR</t>
  </si>
  <si>
    <t>FREI INOCÊNCIO</t>
  </si>
  <si>
    <t>FRONTEIRA</t>
  </si>
  <si>
    <t>FRUTAL</t>
  </si>
  <si>
    <t>FUNILÂNDIA</t>
  </si>
  <si>
    <t>GALILÉIA</t>
  </si>
  <si>
    <t>GONÇALVES</t>
  </si>
  <si>
    <t>GONZAGA</t>
  </si>
  <si>
    <t>GOUVEA</t>
  </si>
  <si>
    <t>GOVERNADOR VALADARES</t>
  </si>
  <si>
    <t>GRÃO MOGOL</t>
  </si>
  <si>
    <t>GRUPIARA</t>
  </si>
  <si>
    <t>GUANHÃES</t>
  </si>
  <si>
    <t>GUAPÉ</t>
  </si>
  <si>
    <t>GUARACIABA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</si>
  <si>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</si>
  <si>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</si>
  <si>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</si>
  <si>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</si>
  <si>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</si>
  <si>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</si>
  <si>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</si>
  <si>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</si>
  <si>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GURINHATÁ</t>
  </si>
  <si>
    <t>HELIODORA</t>
  </si>
  <si>
    <t>IAPU</t>
  </si>
  <si>
    <t>IBERTIOGA</t>
  </si>
  <si>
    <t>IBIÁ</t>
  </si>
  <si>
    <t>IBIAÍ</t>
  </si>
  <si>
    <t>IBIRACI</t>
  </si>
  <si>
    <t>IBIRITÉ</t>
  </si>
  <si>
    <t>IBITIURA DE MINAS</t>
  </si>
  <si>
    <t>IBITURUNA</t>
  </si>
  <si>
    <t>IGARAPÉ</t>
  </si>
  <si>
    <t>IGARATINGA</t>
  </si>
  <si>
    <t>IGUATAMA</t>
  </si>
  <si>
    <t>IJACI</t>
  </si>
  <si>
    <t>ILICÍNEA</t>
  </si>
  <si>
    <t>INCONFIDENTES</t>
  </si>
  <si>
    <t>INDIANÓPOLIS</t>
  </si>
  <si>
    <t>INGAÍ</t>
  </si>
  <si>
    <t>INHAPIM</t>
  </si>
  <si>
    <t>INHAÚMA</t>
  </si>
  <si>
    <t>INIMUTABA</t>
  </si>
  <si>
    <t>IPANEMA</t>
  </si>
  <si>
    <t>IPATINGA</t>
  </si>
  <si>
    <t>IPIAÇU</t>
  </si>
  <si>
    <t>IPUIUNA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</si>
  <si>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</si>
  <si>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</si>
  <si>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</si>
  <si>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</si>
  <si>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</si>
  <si>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</si>
  <si>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</si>
  <si>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</si>
  <si>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</si>
  <si>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</si>
  <si>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</si>
  <si>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</si>
  <si>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</si>
  <si>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</si>
  <si>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</si>
  <si>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</si>
  <si>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</si>
  <si>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</si>
  <si>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</si>
  <si>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</si>
  <si>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</si>
  <si>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</si>
  <si>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</si>
  <si>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</si>
  <si>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</si>
  <si>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</si>
  <si>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</si>
  <si>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</si>
  <si>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</si>
  <si>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</si>
  <si>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</si>
  <si>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</si>
  <si>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</si>
  <si>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</si>
  <si>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</si>
  <si>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JANAÚBA</t>
  </si>
  <si>
    <t>JANUÁRIA</t>
  </si>
  <si>
    <t>JAPARAÍBA</t>
  </si>
  <si>
    <t>JECEABA</t>
  </si>
  <si>
    <t>JEQUERI</t>
  </si>
  <si>
    <t>JEQUITAÍ</t>
  </si>
  <si>
    <t>JEQUITIBÁ</t>
  </si>
  <si>
    <t>JEQUITINHONHA</t>
  </si>
  <si>
    <t>JESUÂNIA</t>
  </si>
  <si>
    <t>JOAIMA</t>
  </si>
  <si>
    <t>JOANÉSIA</t>
  </si>
  <si>
    <t>JOÃO MONLEVADE</t>
  </si>
  <si>
    <t>JOÃO PINHEIRO</t>
  </si>
  <si>
    <t>JOAQUIM FELÍCIO</t>
  </si>
  <si>
    <t>JORDÂNIA</t>
  </si>
  <si>
    <t>NOVA UNIÃO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</si>
  <si>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</si>
  <si>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</si>
  <si>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</si>
  <si>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</si>
  <si>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</si>
  <si>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</si>
  <si>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</si>
  <si>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</si>
  <si>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</si>
  <si>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</si>
  <si>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</si>
  <si>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</si>
  <si>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</si>
  <si>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</si>
  <si>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</si>
  <si>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</si>
  <si>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</si>
  <si>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</si>
  <si>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</si>
  <si>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</si>
  <si>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LUMINÁRIAS</t>
  </si>
  <si>
    <t>LUZ</t>
  </si>
  <si>
    <t>MACHACALIS</t>
  </si>
  <si>
    <t>MACHADO</t>
  </si>
  <si>
    <t>MADRE DE DEUS DE MINAS</t>
  </si>
  <si>
    <t>MALACACHETA</t>
  </si>
  <si>
    <t>MANGA</t>
  </si>
  <si>
    <t>MANHUAÇU</t>
  </si>
  <si>
    <t>MANHUMIRIM</t>
  </si>
  <si>
    <t>MANTENA</t>
  </si>
  <si>
    <t>MARAVILHAS</t>
  </si>
  <si>
    <t>MAR DE ESPANHA</t>
  </si>
  <si>
    <t>MARIA DA FÉ</t>
  </si>
  <si>
    <t>MARIANA</t>
  </si>
  <si>
    <t>MARILAC</t>
  </si>
  <si>
    <t>MARIPÁ DE MINAS</t>
  </si>
  <si>
    <t>MARLIÉRIA</t>
  </si>
  <si>
    <t>MARMELÓPOLIS</t>
  </si>
  <si>
    <t>MARTINHO CAMPOS</t>
  </si>
  <si>
    <t>MATERLÂNDIA</t>
  </si>
  <si>
    <t>MATEUS LEME</t>
  </si>
  <si>
    <t>MATIAS BARBOSA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</si>
  <si>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</si>
  <si>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</si>
  <si>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</si>
  <si>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</si>
  <si>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</si>
  <si>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</si>
  <si>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</si>
  <si>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</si>
  <si>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</si>
  <si>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</si>
  <si>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</si>
  <si>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</si>
  <si>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</si>
  <si>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</si>
  <si>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</si>
  <si>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</si>
  <si>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</si>
  <si>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</si>
  <si>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</si>
  <si>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</si>
  <si>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</si>
  <si>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</si>
  <si>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</si>
  <si>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</si>
  <si>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</si>
  <si>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SIÃO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</si>
  <si>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</si>
  <si>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</si>
  <si>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</si>
  <si>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</si>
  <si>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</si>
  <si>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</si>
  <si>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</si>
  <si>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</si>
  <si>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</si>
  <si>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NATÉRCIA</t>
  </si>
  <si>
    <t>NAZARENO</t>
  </si>
  <si>
    <t>NEPOMUCENO</t>
  </si>
  <si>
    <t>NOVA ERA</t>
  </si>
  <si>
    <t>NOVA LIMA</t>
  </si>
  <si>
    <t>NOVA MÓDICA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</si>
  <si>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</si>
  <si>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</si>
  <si>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</si>
  <si>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</si>
  <si>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</si>
  <si>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</si>
  <si>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</si>
  <si>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</si>
  <si>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ONÇA DO PITANGUI</t>
  </si>
  <si>
    <t>OURO BRANCO</t>
  </si>
  <si>
    <t>OURO FINO</t>
  </si>
  <si>
    <t>OURO PRETO</t>
  </si>
  <si>
    <t>OURO VERDE DE MINAS</t>
  </si>
  <si>
    <t>PADRE PARAÍSO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</si>
  <si>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</si>
  <si>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</si>
  <si>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</si>
  <si>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</si>
  <si>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</si>
  <si>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</si>
  <si>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</si>
  <si>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PARÁ DE MINAS</t>
  </si>
  <si>
    <t>PARAGUAÇU</t>
  </si>
  <si>
    <t>PARAISÓPOLIS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</si>
  <si>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</si>
  <si>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</si>
  <si>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</si>
  <si>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</si>
  <si>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</si>
  <si>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</si>
  <si>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</si>
  <si>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</si>
  <si>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</si>
  <si>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</si>
  <si>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</si>
  <si>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</si>
  <si>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</si>
  <si>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</si>
  <si>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DO ANTA</t>
  </si>
  <si>
    <t>PEDRA DO INDAIÁ</t>
  </si>
  <si>
    <t>PEDRA DOURADA</t>
  </si>
  <si>
    <t>PEDRALVA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</si>
  <si>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</si>
  <si>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</si>
  <si>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</si>
  <si>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</si>
  <si>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</si>
  <si>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</si>
  <si>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</si>
  <si>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</si>
  <si>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</si>
  <si>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</si>
  <si>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</si>
  <si>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</si>
  <si>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</si>
  <si>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</si>
  <si>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</si>
  <si>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</si>
  <si>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</si>
  <si>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</si>
  <si>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</si>
  <si>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</si>
  <si>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</si>
  <si>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</si>
  <si>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</si>
  <si>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</si>
  <si>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</si>
  <si>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</si>
  <si>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</si>
  <si>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</si>
  <si>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</si>
  <si>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</si>
  <si>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</si>
  <si>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</si>
  <si>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</si>
  <si>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</si>
  <si>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</si>
  <si>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</si>
  <si>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</si>
  <si>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</si>
  <si>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</si>
  <si>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BERNANRDES</t>
  </si>
  <si>
    <t>PRESIDENTE JUSCELINO</t>
  </si>
  <si>
    <t>PRESIDENTE KUBITSCHEK</t>
  </si>
  <si>
    <t>PRESIDENTE OLEGÁRIO</t>
  </si>
  <si>
    <t>ALTO JEQUITIBÁ</t>
  </si>
  <si>
    <t>PRUDENTE DE MORAIS</t>
  </si>
  <si>
    <t>QUARTEL GERAL</t>
  </si>
  <si>
    <t>QUELUZITA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</si>
  <si>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</si>
  <si>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</si>
  <si>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</si>
  <si>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</si>
  <si>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</si>
  <si>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</si>
  <si>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</si>
  <si>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</si>
  <si>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</si>
  <si>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</si>
  <si>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</si>
  <si>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</si>
  <si>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</si>
  <si>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</si>
  <si>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</si>
  <si>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</si>
  <si>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</si>
  <si>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</si>
  <si>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</si>
  <si>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</si>
  <si>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</si>
  <si>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</si>
  <si>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</si>
  <si>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</si>
  <si>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</si>
  <si>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</si>
  <si>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</si>
  <si>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</si>
  <si>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</si>
  <si>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</si>
  <si>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</si>
  <si>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</si>
  <si>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</si>
  <si>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</si>
  <si>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</si>
  <si>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</si>
  <si>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</si>
  <si>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</si>
  <si>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</si>
  <si>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</si>
  <si>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</si>
  <si>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</si>
  <si>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</si>
  <si>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</si>
  <si>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</si>
  <si>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</si>
  <si>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</si>
  <si>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</si>
  <si>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</si>
  <si>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</si>
  <si>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</si>
  <si>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</si>
  <si>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</si>
  <si>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</si>
  <si>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</si>
  <si>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</si>
  <si>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</si>
  <si>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</si>
  <si>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</si>
  <si>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</si>
  <si>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</si>
  <si>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</si>
  <si>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</si>
  <si>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</si>
  <si>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</si>
  <si>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</si>
  <si>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</si>
  <si>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</si>
  <si>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SANTOS DUMONT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</si>
  <si>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</si>
  <si>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</si>
  <si>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</si>
  <si>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</si>
  <si>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</si>
  <si>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</si>
  <si>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</si>
  <si>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</si>
  <si>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</si>
  <si>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</si>
  <si>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</si>
  <si>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</si>
  <si>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</si>
  <si>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</si>
  <si>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</si>
  <si>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</si>
  <si>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</si>
  <si>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</si>
  <si>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</si>
  <si>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</si>
  <si>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</si>
  <si>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</si>
  <si>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</si>
  <si>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</si>
  <si>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</si>
  <si>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</si>
  <si>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</si>
  <si>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</si>
  <si>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</si>
  <si>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</si>
  <si>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</si>
  <si>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</si>
  <si>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</si>
  <si>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</si>
  <si>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</si>
  <si>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</si>
  <si>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</si>
  <si>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</si>
  <si>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</si>
  <si>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</si>
  <si>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</si>
  <si>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</si>
  <si>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</si>
  <si>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</si>
  <si>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</si>
  <si>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</si>
  <si>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</si>
  <si>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</si>
  <si>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</si>
  <si>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</si>
  <si>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</si>
  <si>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</si>
  <si>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</si>
  <si>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</si>
  <si>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</si>
  <si>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</si>
  <si>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</si>
  <si>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</si>
  <si>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</si>
  <si>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</si>
  <si>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</si>
  <si>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</si>
  <si>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SERRANOS</t>
  </si>
  <si>
    <t>SERRO</t>
  </si>
  <si>
    <t>SETE LAGOAS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</si>
  <si>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</si>
  <si>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</si>
  <si>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</si>
  <si>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</si>
  <si>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</si>
  <si>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</si>
  <si>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</si>
  <si>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</si>
  <si>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</si>
  <si>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</si>
  <si>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</si>
  <si>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</si>
  <si>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</si>
  <si>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</si>
  <si>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</si>
  <si>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</si>
  <si>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</si>
  <si>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</si>
  <si>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TOLEDO</t>
  </si>
  <si>
    <t>TOMBOS</t>
  </si>
  <si>
    <t>TRÊS CORAÇÕES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</si>
  <si>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</si>
  <si>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</si>
  <si>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</si>
  <si>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</si>
  <si>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</si>
  <si>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</si>
  <si>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</si>
  <si>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UBERABA</t>
  </si>
  <si>
    <t>UBERLÂNDIA</t>
  </si>
  <si>
    <t>UMBURATIBA</t>
  </si>
  <si>
    <t>UNAÍ</t>
  </si>
  <si>
    <t>URUCÂNIA</t>
  </si>
  <si>
    <t>VARGEM BONITA</t>
  </si>
  <si>
    <t>VARGINHA</t>
  </si>
  <si>
    <t>VÁRZEA DA PALMA</t>
  </si>
  <si>
    <t>VARZELÂNDIA</t>
  </si>
  <si>
    <t>VAZANTE</t>
  </si>
  <si>
    <t>VERÍSSIMO</t>
  </si>
  <si>
    <t>VESPASIANO</t>
  </si>
  <si>
    <t>VIÇOSA</t>
  </si>
  <si>
    <t>VIEIRAS</t>
  </si>
  <si>
    <t>MATHIAS LOBATO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</si>
  <si>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</si>
  <si>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</si>
  <si>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</si>
  <si>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</si>
  <si>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</si>
  <si>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</si>
  <si>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</si>
  <si>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ITAÚ DE MINAS</t>
  </si>
  <si>
    <t>ALFREDO VASCONCELOS</t>
  </si>
  <si>
    <t>ARAPORÃ</t>
  </si>
  <si>
    <t>CAPITÃO ANDRADE</t>
  </si>
  <si>
    <t>CARNEIRINHO</t>
  </si>
  <si>
    <t>CATUJI</t>
  </si>
  <si>
    <t>DIVISÓPOLIS</t>
  </si>
  <si>
    <t>DURANDÉ</t>
  </si>
  <si>
    <t>ENTRE FOLHAS</t>
  </si>
  <si>
    <t>FERVEDOURO</t>
  </si>
  <si>
    <t>ICARAÍ DE MINAS</t>
  </si>
  <si>
    <t>IPABA</t>
  </si>
  <si>
    <t>JAÍBA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</si>
  <si>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</si>
  <si>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</si>
  <si>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</si>
  <si>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</si>
  <si>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</si>
  <si>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</si>
  <si>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</si>
  <si>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</si>
  <si>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</si>
  <si>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PALMÓPOLIS</t>
  </si>
  <si>
    <t>PEDRAS DE MARIA DA CRUZ</t>
  </si>
  <si>
    <t>RIACHINHO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</si>
  <si>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</si>
  <si>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</si>
  <si>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</si>
  <si>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</si>
  <si>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</si>
  <si>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</si>
  <si>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</si>
  <si>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UBAPORANGA</t>
  </si>
  <si>
    <t>URUCUIA</t>
  </si>
  <si>
    <t>ALTO CAPARAÓ</t>
  </si>
  <si>
    <t>ANGELÂNDIA</t>
  </si>
  <si>
    <t>ARICANDUVA</t>
  </si>
  <si>
    <t>BERIZAL</t>
  </si>
  <si>
    <t>BONITO DE MINAS</t>
  </si>
  <si>
    <t>BRASILÂNDIA DE MINAS</t>
  </si>
  <si>
    <t>BUGRE</t>
  </si>
  <si>
    <t>CABECEIRA GRANDE</t>
  </si>
  <si>
    <t>CAMPO AZUL</t>
  </si>
  <si>
    <t>CANTAGALO</t>
  </si>
  <si>
    <t>CATAS ALTAS</t>
  </si>
  <si>
    <t>CATUTI</t>
  </si>
  <si>
    <t>CHAPADA GAÚCHA</t>
  </si>
  <si>
    <t>CÔNEGO MARINHO</t>
  </si>
  <si>
    <t>CONFINS</t>
  </si>
  <si>
    <t>CÓRREGO FUNDO</t>
  </si>
  <si>
    <t>CRISÓLITA</t>
  </si>
  <si>
    <t>CUPARAQUE</t>
  </si>
  <si>
    <t>CURRAL DE DENTRO</t>
  </si>
  <si>
    <t>DIVISA ALEGRE</t>
  </si>
  <si>
    <t>DOM BOSCO</t>
  </si>
  <si>
    <t>FRANCISCÓPOLIS</t>
  </si>
  <si>
    <t>FREI LAGONEGRO</t>
  </si>
  <si>
    <t>FRUTA DE LEITE</t>
  </si>
  <si>
    <t>GAMELEIRAS</t>
  </si>
  <si>
    <t>GLAUCILANDIA</t>
  </si>
  <si>
    <t>GOIABEIRA</t>
  </si>
  <si>
    <t>GOIANÁ</t>
  </si>
  <si>
    <t>GUARACIAMA</t>
  </si>
  <si>
    <t>IBIRACATU</t>
  </si>
  <si>
    <t>IMBÉ DE MINAS</t>
  </si>
  <si>
    <t>INDAIABIRA</t>
  </si>
  <si>
    <t>JENIPAPO DE MINAS</t>
  </si>
  <si>
    <t>JOSÉ GONÇALVES DE MINAS</t>
  </si>
  <si>
    <t>JOSÉ RAYDAN</t>
  </si>
  <si>
    <t>JOSENÓPOLIS</t>
  </si>
  <si>
    <t>JUVENÍLIA</t>
  </si>
  <si>
    <t>LEME DO PRADO</t>
  </si>
  <si>
    <t>LUISBURGO</t>
  </si>
  <si>
    <t>LUISLÂNDIA</t>
  </si>
  <si>
    <t>MÁRIO CAMPOS</t>
  </si>
  <si>
    <t>MARTINS SOARES</t>
  </si>
  <si>
    <t>MIRAVÂNIA</t>
  </si>
  <si>
    <t>MONTE FORMOSO</t>
  </si>
  <si>
    <t>NAQUE</t>
  </si>
  <si>
    <t>NATALÂNDIA</t>
  </si>
  <si>
    <t>NINHEIRA</t>
  </si>
  <si>
    <t>NOVA BELÉM</t>
  </si>
  <si>
    <t>NOVA PORTEIRINHA</t>
  </si>
  <si>
    <t>NOVO ORIENTE DE MINAS</t>
  </si>
  <si>
    <t>NOVORIZONTE</t>
  </si>
  <si>
    <t>OLHOS D' ÁGUA</t>
  </si>
  <si>
    <t>ORATÓRIOS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</si>
  <si>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</si>
  <si>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</si>
  <si>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</si>
  <si>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</si>
  <si>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</si>
  <si>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</si>
  <si>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</si>
  <si>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D' ÁGUA</t>
  </si>
  <si>
    <t>PINTÓPOLIS</t>
  </si>
  <si>
    <t>PONTO CHIQUE</t>
  </si>
  <si>
    <t>PONTO DOS VOLANTES</t>
  </si>
  <si>
    <t>REDUTO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</si>
  <si>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</si>
  <si>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</si>
  <si>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</si>
  <si>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</si>
  <si>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</si>
  <si>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</si>
  <si>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</si>
  <si>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</si>
  <si>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</si>
  <si>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</si>
  <si>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</si>
  <si>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</si>
  <si>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</si>
  <si>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</si>
  <si>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</si>
  <si>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</si>
  <si>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SARZEDO</t>
  </si>
  <si>
    <t>SEM-PEIXE</t>
  </si>
  <si>
    <t>SERRANÓPOLIS DE MINAS</t>
  </si>
  <si>
    <t>SETUBINHA</t>
  </si>
  <si>
    <t>TAPARUBA</t>
  </si>
  <si>
    <t>TOCOS DO MOJI</t>
  </si>
  <si>
    <t>UNIÃO DE MINAS</t>
  </si>
  <si>
    <t>URUANA DE MINAS</t>
  </si>
  <si>
    <t>VARGEM ALEGRE</t>
  </si>
  <si>
    <t>VARGEM GRANDE DO RIO PARDO</t>
  </si>
  <si>
    <t>VARJÃO DE MINAS</t>
  </si>
  <si>
    <t>VERDELÂNDIA</t>
  </si>
  <si>
    <t>VEREDINHA</t>
  </si>
  <si>
    <t>VERMELHO NOVO</t>
  </si>
  <si>
    <t>DELTA</t>
  </si>
  <si>
    <t>JAPONVAR</t>
  </si>
  <si>
    <t>Totais</t>
  </si>
  <si>
    <t>***Planilha atualizada em 21/09/2023</t>
  </si>
  <si>
    <t>Cód. Portaria</t>
  </si>
  <si>
    <t xml:space="preserve">Bloqueios </t>
  </si>
  <si>
    <t xml:space="preserve"> Bloqueios  a realizar no  ICMS 2018</t>
  </si>
  <si>
    <t>Bloqueios realizados ICMS 2019</t>
  </si>
  <si>
    <t>Bloqueios realizados no IPVA 2019</t>
  </si>
  <si>
    <t>Valores devido pelos municípios</t>
  </si>
  <si>
    <t>**Valores sujeitos a alteração em função de bloqueios judiciais ainda não identificados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</si>
</sst>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1" fontId="3" fillId="0" borderId="5" xfId="2" applyNumberFormat="1" applyFont="1" applyBorder="1" applyAlignment="1">
      <alignment horizontal="center"/>
    </xf>
    <xf numFmtId="0" fontId="3" fillId="0" borderId="5" xfId="2" applyFont="1" applyBorder="1"/>
    <xf numFmtId="43" fontId="6" fillId="0" borderId="5" xfId="2" applyNumberFormat="1" applyFont="1" applyBorder="1"/>
    <xf numFmtId="164" fontId="6" fillId="0" borderId="5" xfId="1" applyNumberFormat="1" applyFont="1" applyFill="1" applyBorder="1"/>
    <xf numFmtId="164" fontId="0" fillId="0" borderId="1" xfId="1" applyNumberFormat="1" applyFont="1" applyFill="1" applyBorder="1"/>
    <xf numFmtId="43" fontId="0" fillId="3" borderId="5" xfId="1" applyFont="1" applyFill="1" applyBorder="1"/>
    <xf numFmtId="164" fontId="0" fillId="0" borderId="1" xfId="1" applyNumberFormat="1" applyFont="1" applyBorder="1"/>
    <xf numFmtId="164" fontId="0" fillId="3" borderId="1" xfId="1" applyNumberFormat="1" applyFont="1" applyFill="1" applyBorder="1"/>
    <xf numFmtId="164" fontId="0" fillId="2" borderId="1" xfId="1" applyNumberFormat="1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164" fontId="6" fillId="0" borderId="1" xfId="1" applyNumberFormat="1" applyFont="1" applyFill="1" applyBorder="1"/>
    <xf numFmtId="0" fontId="3" fillId="0" borderId="4" xfId="2" applyFont="1" applyBorder="1" applyAlignment="1">
      <alignment horizontal="center"/>
    </xf>
    <xf numFmtId="0" fontId="3" fillId="0" borderId="4" xfId="2" applyFont="1" applyBorder="1"/>
    <xf numFmtId="43" fontId="3" fillId="2" borderId="1" xfId="1" applyFont="1" applyFill="1" applyBorder="1"/>
    <xf numFmtId="43" fontId="3" fillId="2" borderId="5" xfId="1" applyFont="1" applyFill="1" applyBorder="1"/>
    <xf numFmtId="164" fontId="2" fillId="2" borderId="1" xfId="1" applyNumberFormat="1" applyFont="1" applyFill="1" applyBorder="1"/>
    <xf numFmtId="43" fontId="2" fillId="0" borderId="0" xfId="1" applyFont="1"/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1" applyNumberFormat="1" applyFont="1" applyFill="1" applyBorder="1"/>
    <xf numFmtId="43" fontId="0" fillId="0" borderId="0" xfId="1" applyFont="1" applyBorder="1"/>
    <xf numFmtId="0" fontId="2" fillId="0" borderId="0" xfId="0" applyFont="1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43" fontId="0" fillId="0" borderId="0" xfId="1" applyFont="1" applyFill="1" applyBorder="1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43" fontId="6" fillId="5" borderId="5" xfId="1" applyFont="1" applyFill="1" applyBorder="1" applyAlignment="1">
      <alignment horizontal="center"/>
    </xf>
    <xf numFmtId="43" fontId="0" fillId="0" borderId="1" xfId="1" applyFont="1" applyFill="1" applyBorder="1"/>
    <xf numFmtId="43" fontId="0" fillId="0" borderId="1" xfId="0" applyNumberFormat="1" applyBorder="1"/>
    <xf numFmtId="0" fontId="0" fillId="0" borderId="1" xfId="0" applyBorder="1"/>
    <xf numFmtId="164" fontId="0" fillId="0" borderId="0" xfId="0" applyNumberFormat="1"/>
    <xf numFmtId="43" fontId="3" fillId="4" borderId="1" xfId="1" applyFont="1" applyFill="1" applyBorder="1" applyAlignment="1">
      <alignment horizontal="center"/>
    </xf>
    <xf numFmtId="0" fontId="7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/>
  </cellXfs>
  <cellStyles count="3">
    <cellStyle name="Normal" xfId="0" builtinId="0"/>
    <cellStyle name="Normal 3" xfId="2" xr:uid="{6FEE824E-0F2A-420E-ACA9-A63DB970CCEF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91709-17B4-4BB0-A78D-A6F5BF6CBCBF}">
  <dimension ref="A1:AO876"/>
  <sheetViews>
    <sheetView tabSelected="1" topLeftCell="A856" workbookViewId="0">
      <selection activeCell="AA856" sqref="AA856"/>
    </sheetView>
  </sheetViews>
  <sheetFormatPr defaultColWidth="9.140625" defaultRowHeight="15" x14ac:dyDescent="0.25"/>
  <cols>
    <col min="1" max="1" width="9.5703125" style="36" customWidth="1"/>
    <col min="2" max="2" width="17.85546875" style="36" bestFit="1" customWidth="1"/>
    <col min="3" max="3" width="34.28515625" bestFit="1" customWidth="1"/>
    <col min="4" max="4" width="15.28515625" bestFit="1" customWidth="1"/>
    <col min="5" max="5" width="15.42578125" customWidth="1"/>
    <col min="6" max="6" width="14.28515625" bestFit="1" customWidth="1"/>
    <col min="7" max="7" width="16.140625" bestFit="1" customWidth="1"/>
    <col min="8" max="9" width="13.28515625" bestFit="1" customWidth="1"/>
    <col min="10" max="12" width="15.28515625" bestFit="1" customWidth="1"/>
    <col min="13" max="13" width="11.5703125" bestFit="1" customWidth="1"/>
    <col min="14" max="14" width="14.28515625" bestFit="1" customWidth="1"/>
    <col min="15" max="17" width="14.28515625" customWidth="1"/>
    <col min="18" max="20" width="11.5703125" bestFit="1" customWidth="1"/>
    <col min="21" max="21" width="13.28515625" bestFit="1" customWidth="1"/>
    <col min="22" max="23" width="10.7109375" bestFit="1" customWidth="1"/>
    <col min="24" max="24" width="12" customWidth="1"/>
    <col min="25" max="26" width="12.85546875" customWidth="1"/>
    <col min="27" max="27" width="15.5703125" customWidth="1"/>
    <col min="28" max="28" width="15.28515625" bestFit="1" customWidth="1"/>
    <col min="29" max="29" width="13.28515625" bestFit="1" customWidth="1"/>
    <col min="30" max="30" width="14.28515625" style="40" bestFit="1" customWidth="1"/>
    <col min="31" max="31" width="14.28515625" bestFit="1" customWidth="1"/>
    <col min="32" max="33" width="14.28515625" customWidth="1"/>
    <col min="34" max="34" width="13.28515625" bestFit="1" customWidth="1"/>
    <col min="35" max="35" width="11.5703125" bestFit="1" customWidth="1"/>
    <col min="36" max="36" width="13.28515625" bestFit="1" customWidth="1"/>
    <col min="37" max="37" width="11.5703125" bestFit="1" customWidth="1"/>
    <col min="38" max="40" width="15.28515625" bestFit="1" customWidth="1"/>
    <col min="41" max="41" width="25.5703125" customWidth="1"/>
  </cols>
  <sheetData>
    <row r="1" spans="1:40" s="2" customFormat="1" ht="31.5" customHeight="1" x14ac:dyDescent="0.25">
      <c r="A1" s="61" t="s">
        <v>0</v>
      </c>
      <c r="B1" s="61" t="s">
        <v>1</v>
      </c>
      <c r="C1" s="61" t="s">
        <v>2</v>
      </c>
      <c r="D1" s="61" t="s">
        <v>3</v>
      </c>
      <c r="E1" s="61"/>
      <c r="F1" s="61" t="s">
        <v>4</v>
      </c>
      <c r="G1" s="61"/>
      <c r="H1" s="61" t="s">
        <v>5</v>
      </c>
      <c r="I1" s="61"/>
      <c r="J1" s="53" t="s">
        <v>6</v>
      </c>
      <c r="K1" s="53"/>
      <c r="L1" s="55" t="s">
        <v>7</v>
      </c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3" t="s">
        <v>8</v>
      </c>
      <c r="AN1" s="53"/>
    </row>
    <row r="2" spans="1:40" s="7" customFormat="1" ht="24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54"/>
      <c r="K2" s="54"/>
      <c r="L2" s="3">
        <v>43861</v>
      </c>
      <c r="M2" s="3">
        <v>43868</v>
      </c>
      <c r="N2" s="3">
        <v>43873</v>
      </c>
      <c r="O2" s="1" t="s">
        <v>9</v>
      </c>
      <c r="P2" s="3">
        <v>43902</v>
      </c>
      <c r="Q2" s="1" t="s">
        <v>10</v>
      </c>
      <c r="R2" s="3">
        <v>43922</v>
      </c>
      <c r="S2" s="3">
        <v>43986</v>
      </c>
      <c r="T2" s="3">
        <v>44319</v>
      </c>
      <c r="U2" s="3">
        <v>44356</v>
      </c>
      <c r="V2" s="4">
        <v>44510</v>
      </c>
      <c r="W2" s="3">
        <v>44543</v>
      </c>
      <c r="X2" s="3">
        <v>44574</v>
      </c>
      <c r="Y2" s="3">
        <v>44610</v>
      </c>
      <c r="Z2" s="4">
        <v>45159</v>
      </c>
      <c r="AA2" s="56" t="s">
        <v>11</v>
      </c>
      <c r="AB2" s="3">
        <v>43860</v>
      </c>
      <c r="AC2" s="3">
        <v>43871</v>
      </c>
      <c r="AD2" s="5">
        <v>43873</v>
      </c>
      <c r="AE2" s="6" t="s">
        <v>9</v>
      </c>
      <c r="AF2" s="5">
        <v>43902</v>
      </c>
      <c r="AG2" s="5">
        <v>43920</v>
      </c>
      <c r="AH2" s="3">
        <v>43922</v>
      </c>
      <c r="AI2" s="3">
        <v>43985</v>
      </c>
      <c r="AJ2" s="3">
        <v>44104</v>
      </c>
      <c r="AK2" s="3">
        <v>44319</v>
      </c>
      <c r="AL2" s="56" t="s">
        <v>12</v>
      </c>
      <c r="AM2" s="54"/>
      <c r="AN2" s="54"/>
    </row>
    <row r="3" spans="1:40" s="7" customFormat="1" x14ac:dyDescent="0.25">
      <c r="A3" s="61"/>
      <c r="B3" s="61"/>
      <c r="C3" s="61"/>
      <c r="D3" s="1" t="s">
        <v>13</v>
      </c>
      <c r="E3" s="1" t="s">
        <v>14</v>
      </c>
      <c r="F3" s="1" t="s">
        <v>13</v>
      </c>
      <c r="G3" s="1" t="s">
        <v>14</v>
      </c>
      <c r="H3" s="8" t="s">
        <v>13</v>
      </c>
      <c r="I3" s="8" t="s">
        <v>14</v>
      </c>
      <c r="J3" s="8" t="s">
        <v>13</v>
      </c>
      <c r="K3" s="8" t="s">
        <v>14</v>
      </c>
      <c r="L3" s="8" t="s">
        <v>13</v>
      </c>
      <c r="M3" s="8" t="s">
        <v>13</v>
      </c>
      <c r="N3" s="8" t="s">
        <v>13</v>
      </c>
      <c r="O3" s="8" t="s">
        <v>13</v>
      </c>
      <c r="P3" s="8" t="s">
        <v>13</v>
      </c>
      <c r="Q3" s="8" t="s">
        <v>13</v>
      </c>
      <c r="R3" s="8" t="s">
        <v>13</v>
      </c>
      <c r="S3" s="8" t="s">
        <v>13</v>
      </c>
      <c r="T3" s="8" t="s">
        <v>13</v>
      </c>
      <c r="U3" s="8" t="s">
        <v>13</v>
      </c>
      <c r="V3" s="8" t="s">
        <v>13</v>
      </c>
      <c r="W3" s="8" t="s">
        <v>13</v>
      </c>
      <c r="X3" s="8" t="s">
        <v>13</v>
      </c>
      <c r="Y3" s="8" t="s">
        <v>13</v>
      </c>
      <c r="Z3" s="9" t="s">
        <v>13</v>
      </c>
      <c r="AA3" s="57"/>
      <c r="AB3" s="8" t="s">
        <v>14</v>
      </c>
      <c r="AC3" s="8" t="s">
        <v>14</v>
      </c>
      <c r="AD3" s="10" t="s">
        <v>14</v>
      </c>
      <c r="AE3" s="10" t="s">
        <v>14</v>
      </c>
      <c r="AF3" s="10" t="s">
        <v>14</v>
      </c>
      <c r="AG3" s="10" t="s">
        <v>14</v>
      </c>
      <c r="AH3" s="8" t="s">
        <v>14</v>
      </c>
      <c r="AI3" s="8" t="s">
        <v>14</v>
      </c>
      <c r="AJ3" s="8" t="s">
        <v>14</v>
      </c>
      <c r="AK3" s="8" t="s">
        <v>14</v>
      </c>
      <c r="AL3" s="57"/>
      <c r="AM3" s="1" t="s">
        <v>13</v>
      </c>
      <c r="AN3" s="1" t="s">
        <v>14</v>
      </c>
    </row>
    <row r="4" spans="1:40" x14ac:dyDescent="0.25">
      <c r="A4" s="11">
        <v>1</v>
      </c>
      <c r="B4" s="12">
        <v>18593111000114</v>
      </c>
      <c r="C4" s="13" t="s">
        <v>15</v>
      </c>
      <c r="D4" s="14">
        <v>233651.64999999997</v>
      </c>
      <c r="E4" s="14">
        <v>124113.77</v>
      </c>
      <c r="F4" s="15">
        <v>0</v>
      </c>
      <c r="G4" s="15">
        <v>0</v>
      </c>
      <c r="H4" s="16">
        <v>0</v>
      </c>
      <c r="I4" s="16">
        <v>0</v>
      </c>
      <c r="J4" s="17">
        <v>233651.65</v>
      </c>
      <c r="K4" s="17">
        <v>124113.77</v>
      </c>
      <c r="L4" s="18">
        <v>77870.789999999994</v>
      </c>
      <c r="M4" s="18">
        <v>0</v>
      </c>
      <c r="N4" s="18">
        <v>0</v>
      </c>
      <c r="O4" s="18">
        <v>77870.789999999994</v>
      </c>
      <c r="P4" s="18">
        <v>0</v>
      </c>
      <c r="Q4" s="18">
        <v>77910.070000000007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9">
        <f>SUM(L4:Z4)</f>
        <v>233651.65</v>
      </c>
      <c r="AB4" s="18">
        <v>47057.760000000002</v>
      </c>
      <c r="AC4" s="18">
        <v>0</v>
      </c>
      <c r="AD4" s="18">
        <v>0</v>
      </c>
      <c r="AE4" s="18">
        <v>47142.62</v>
      </c>
      <c r="AF4" s="18">
        <v>0</v>
      </c>
      <c r="AG4" s="18">
        <v>29913.39</v>
      </c>
      <c r="AH4" s="18">
        <v>0</v>
      </c>
      <c r="AI4" s="18">
        <v>0</v>
      </c>
      <c r="AJ4" s="18">
        <v>0</v>
      </c>
      <c r="AK4" s="18">
        <v>0</v>
      </c>
      <c r="AL4" s="19">
        <f>SUM(AB4:AK4)</f>
        <v>124113.77</v>
      </c>
      <c r="AM4" s="20">
        <f t="shared" ref="AM4:AM67" si="0">J4-AA4</f>
        <v>0</v>
      </c>
      <c r="AN4" s="20">
        <f t="shared" ref="AN4:AN67" si="1">K4-AL4</f>
        <v>0</v>
      </c>
    </row>
    <row r="5" spans="1:40" x14ac:dyDescent="0.25">
      <c r="A5" s="21">
        <v>2</v>
      </c>
      <c r="B5" s="12">
        <v>18296632000100</v>
      </c>
      <c r="C5" s="22" t="s">
        <v>16</v>
      </c>
      <c r="D5" s="14">
        <v>406797.84</v>
      </c>
      <c r="E5" s="14">
        <v>500560.74</v>
      </c>
      <c r="F5" s="15">
        <v>406797.84</v>
      </c>
      <c r="G5" s="15">
        <v>0</v>
      </c>
      <c r="H5" s="16">
        <v>0</v>
      </c>
      <c r="I5" s="16">
        <v>0</v>
      </c>
      <c r="J5" s="17">
        <v>0</v>
      </c>
      <c r="K5" s="17">
        <v>500560.74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9">
        <f t="shared" ref="AA5:AA68" si="2">SUM(L5:Z5)</f>
        <v>0</v>
      </c>
      <c r="AB5" s="18">
        <v>192872.51</v>
      </c>
      <c r="AC5" s="18">
        <v>0</v>
      </c>
      <c r="AD5" s="18">
        <v>0</v>
      </c>
      <c r="AE5" s="18">
        <v>176227.09</v>
      </c>
      <c r="AF5" s="18">
        <v>0</v>
      </c>
      <c r="AG5" s="18">
        <v>131461.14000000001</v>
      </c>
      <c r="AH5" s="18">
        <v>0</v>
      </c>
      <c r="AI5" s="18">
        <v>0</v>
      </c>
      <c r="AJ5" s="18">
        <v>0</v>
      </c>
      <c r="AK5" s="18">
        <v>0</v>
      </c>
      <c r="AL5" s="19">
        <f t="shared" ref="AL5:AL68" si="3">SUM(AB5:AK5)</f>
        <v>500560.74</v>
      </c>
      <c r="AM5" s="20">
        <f t="shared" si="0"/>
        <v>0</v>
      </c>
      <c r="AN5" s="20">
        <f t="shared" si="1"/>
        <v>0</v>
      </c>
    </row>
    <row r="6" spans="1:40" x14ac:dyDescent="0.25">
      <c r="A6" s="21">
        <v>3</v>
      </c>
      <c r="B6" s="12">
        <v>18837278000183</v>
      </c>
      <c r="C6" s="22" t="s">
        <v>17</v>
      </c>
      <c r="D6" s="14">
        <v>209593.83</v>
      </c>
      <c r="E6" s="14">
        <v>230399.30000000002</v>
      </c>
      <c r="F6" s="15">
        <v>0</v>
      </c>
      <c r="G6" s="15">
        <v>0</v>
      </c>
      <c r="H6" s="16">
        <v>0</v>
      </c>
      <c r="I6" s="16">
        <v>0</v>
      </c>
      <c r="J6" s="17">
        <v>209593.83</v>
      </c>
      <c r="K6" s="17">
        <v>230399.30000000002</v>
      </c>
      <c r="L6" s="18">
        <v>69856.639999999999</v>
      </c>
      <c r="M6" s="18">
        <v>0</v>
      </c>
      <c r="N6" s="18">
        <v>69856.639999999999</v>
      </c>
      <c r="O6" s="18">
        <v>0</v>
      </c>
      <c r="P6" s="18">
        <v>69880.55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9">
        <f t="shared" si="2"/>
        <v>209593.83000000002</v>
      </c>
      <c r="AB6" s="18">
        <v>84051.91</v>
      </c>
      <c r="AC6" s="18">
        <v>0</v>
      </c>
      <c r="AD6" s="18">
        <v>84408.82</v>
      </c>
      <c r="AE6" s="18">
        <v>0</v>
      </c>
      <c r="AF6" s="18">
        <v>61938.57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9">
        <f t="shared" si="3"/>
        <v>230399.30000000002</v>
      </c>
      <c r="AM6" s="20">
        <f t="shared" si="0"/>
        <v>0</v>
      </c>
      <c r="AN6" s="20">
        <f t="shared" si="1"/>
        <v>0</v>
      </c>
    </row>
    <row r="7" spans="1:40" x14ac:dyDescent="0.25">
      <c r="A7" s="21">
        <v>4</v>
      </c>
      <c r="B7" s="12">
        <v>18295287000190</v>
      </c>
      <c r="C7" s="22" t="s">
        <v>18</v>
      </c>
      <c r="D7" s="14">
        <v>102144.56</v>
      </c>
      <c r="E7" s="14">
        <v>31088.799999999999</v>
      </c>
      <c r="F7" s="15">
        <v>0</v>
      </c>
      <c r="G7" s="15">
        <v>0</v>
      </c>
      <c r="H7" s="16">
        <v>0</v>
      </c>
      <c r="I7" s="16">
        <v>0</v>
      </c>
      <c r="J7" s="17">
        <v>102144.56</v>
      </c>
      <c r="K7" s="17">
        <v>31088.799999999999</v>
      </c>
      <c r="L7" s="18">
        <v>34050.959999999999</v>
      </c>
      <c r="M7" s="18">
        <v>0</v>
      </c>
      <c r="N7" s="18">
        <v>0</v>
      </c>
      <c r="O7" s="18">
        <v>34050.959999999999</v>
      </c>
      <c r="P7" s="18">
        <v>0</v>
      </c>
      <c r="Q7" s="18">
        <v>34042.639999999999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9">
        <f t="shared" si="2"/>
        <v>102144.56</v>
      </c>
      <c r="AB7" s="18">
        <v>14150.19</v>
      </c>
      <c r="AC7" s="18">
        <v>0</v>
      </c>
      <c r="AD7" s="18">
        <v>0</v>
      </c>
      <c r="AE7" s="18">
        <v>10666.23</v>
      </c>
      <c r="AF7" s="18">
        <v>0</v>
      </c>
      <c r="AG7" s="18">
        <v>6272.38</v>
      </c>
      <c r="AH7" s="18">
        <v>0</v>
      </c>
      <c r="AI7" s="18">
        <v>0</v>
      </c>
      <c r="AJ7" s="18">
        <v>0</v>
      </c>
      <c r="AK7" s="18">
        <v>0</v>
      </c>
      <c r="AL7" s="19">
        <f t="shared" si="3"/>
        <v>31088.799999999999</v>
      </c>
      <c r="AM7" s="20">
        <f t="shared" si="0"/>
        <v>0</v>
      </c>
      <c r="AN7" s="20">
        <f t="shared" si="1"/>
        <v>0</v>
      </c>
    </row>
    <row r="8" spans="1:40" x14ac:dyDescent="0.25">
      <c r="A8" s="21">
        <v>5</v>
      </c>
      <c r="B8" s="12">
        <v>17005216000142</v>
      </c>
      <c r="C8" s="22" t="s">
        <v>19</v>
      </c>
      <c r="D8" s="14">
        <v>169461.94</v>
      </c>
      <c r="E8" s="14">
        <v>48056.850000000006</v>
      </c>
      <c r="F8" s="15">
        <v>0</v>
      </c>
      <c r="G8" s="15">
        <v>0</v>
      </c>
      <c r="H8" s="16">
        <v>0</v>
      </c>
      <c r="I8" s="16">
        <v>0</v>
      </c>
      <c r="J8" s="17">
        <v>169461.94</v>
      </c>
      <c r="K8" s="17">
        <v>48056.850000000006</v>
      </c>
      <c r="L8" s="18">
        <v>56486.09</v>
      </c>
      <c r="M8" s="18">
        <v>0</v>
      </c>
      <c r="N8" s="18">
        <v>56486.09</v>
      </c>
      <c r="O8" s="18">
        <v>0</v>
      </c>
      <c r="P8" s="18">
        <v>56489.760000000002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9">
        <f t="shared" si="2"/>
        <v>169461.94</v>
      </c>
      <c r="AB8" s="18">
        <v>21212.79</v>
      </c>
      <c r="AC8" s="18">
        <v>0</v>
      </c>
      <c r="AD8" s="18">
        <v>15487.94</v>
      </c>
      <c r="AE8" s="18">
        <v>0</v>
      </c>
      <c r="AF8" s="18">
        <v>11356.12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9">
        <f t="shared" si="3"/>
        <v>48056.850000000006</v>
      </c>
      <c r="AM8" s="20">
        <f t="shared" si="0"/>
        <v>0</v>
      </c>
      <c r="AN8" s="20">
        <f t="shared" si="1"/>
        <v>0</v>
      </c>
    </row>
    <row r="9" spans="1:40" x14ac:dyDescent="0.25">
      <c r="A9" s="21">
        <v>6</v>
      </c>
      <c r="B9" s="12">
        <v>18085563000195</v>
      </c>
      <c r="C9" s="22" t="s">
        <v>20</v>
      </c>
      <c r="D9" s="14">
        <v>183384.25</v>
      </c>
      <c r="E9" s="14">
        <v>55890</v>
      </c>
      <c r="F9" s="15">
        <v>0</v>
      </c>
      <c r="G9" s="15">
        <v>0</v>
      </c>
      <c r="H9" s="16">
        <v>0</v>
      </c>
      <c r="I9" s="16">
        <v>0</v>
      </c>
      <c r="J9" s="17">
        <v>183384.25</v>
      </c>
      <c r="K9" s="17">
        <v>55890</v>
      </c>
      <c r="L9" s="18">
        <v>61128.34</v>
      </c>
      <c r="M9" s="18">
        <v>0</v>
      </c>
      <c r="N9" s="18">
        <v>0</v>
      </c>
      <c r="O9" s="18">
        <v>61128.35</v>
      </c>
      <c r="P9" s="18">
        <v>0</v>
      </c>
      <c r="Q9" s="18">
        <v>61127.56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9">
        <f t="shared" si="2"/>
        <v>183384.25</v>
      </c>
      <c r="AB9" s="18">
        <v>16690.79</v>
      </c>
      <c r="AC9" s="18">
        <v>0</v>
      </c>
      <c r="AD9" s="18">
        <v>0</v>
      </c>
      <c r="AE9" s="18">
        <v>22140.84</v>
      </c>
      <c r="AF9" s="18">
        <v>0</v>
      </c>
      <c r="AG9" s="18">
        <v>17058.37</v>
      </c>
      <c r="AH9" s="18">
        <v>0</v>
      </c>
      <c r="AI9" s="18">
        <v>0</v>
      </c>
      <c r="AJ9" s="18">
        <v>0</v>
      </c>
      <c r="AK9" s="18">
        <v>0</v>
      </c>
      <c r="AL9" s="19">
        <f t="shared" si="3"/>
        <v>55890</v>
      </c>
      <c r="AM9" s="20">
        <f t="shared" si="0"/>
        <v>0</v>
      </c>
      <c r="AN9" s="20">
        <f t="shared" si="1"/>
        <v>0</v>
      </c>
    </row>
    <row r="10" spans="1:40" x14ac:dyDescent="0.25">
      <c r="A10" s="21">
        <v>7</v>
      </c>
      <c r="B10" s="12">
        <v>18428953000110</v>
      </c>
      <c r="C10" s="22" t="s">
        <v>21</v>
      </c>
      <c r="D10" s="14">
        <v>0</v>
      </c>
      <c r="E10" s="14">
        <v>39502.800000000003</v>
      </c>
      <c r="F10" s="15">
        <v>0</v>
      </c>
      <c r="G10" s="15">
        <v>0</v>
      </c>
      <c r="H10" s="16">
        <v>0</v>
      </c>
      <c r="I10" s="16">
        <v>0</v>
      </c>
      <c r="J10" s="17">
        <v>0</v>
      </c>
      <c r="K10" s="17">
        <v>39502.800000000003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9">
        <f t="shared" si="2"/>
        <v>0</v>
      </c>
      <c r="AB10" s="18">
        <v>21089.07</v>
      </c>
      <c r="AC10" s="18">
        <v>0</v>
      </c>
      <c r="AD10" s="18">
        <v>0</v>
      </c>
      <c r="AE10" s="18">
        <v>12753.93</v>
      </c>
      <c r="AF10" s="18">
        <v>0</v>
      </c>
      <c r="AG10" s="18">
        <v>5659.8</v>
      </c>
      <c r="AH10" s="18">
        <v>0</v>
      </c>
      <c r="AI10" s="18">
        <v>0</v>
      </c>
      <c r="AJ10" s="18">
        <v>0</v>
      </c>
      <c r="AK10" s="18">
        <v>0</v>
      </c>
      <c r="AL10" s="19">
        <f t="shared" si="3"/>
        <v>39502.800000000003</v>
      </c>
      <c r="AM10" s="20">
        <f t="shared" si="0"/>
        <v>0</v>
      </c>
      <c r="AN10" s="20">
        <f t="shared" si="1"/>
        <v>0</v>
      </c>
    </row>
    <row r="11" spans="1:40" x14ac:dyDescent="0.25">
      <c r="A11" s="21">
        <v>8</v>
      </c>
      <c r="B11" s="12">
        <v>17888108000165</v>
      </c>
      <c r="C11" s="22" t="s">
        <v>22</v>
      </c>
      <c r="D11" s="14">
        <v>132215.02000000002</v>
      </c>
      <c r="E11" s="14">
        <v>61924.91</v>
      </c>
      <c r="F11" s="15">
        <v>0</v>
      </c>
      <c r="G11" s="15">
        <v>0</v>
      </c>
      <c r="H11" s="16">
        <v>0</v>
      </c>
      <c r="I11" s="16">
        <v>0</v>
      </c>
      <c r="J11" s="17">
        <v>132215.02000000002</v>
      </c>
      <c r="K11" s="17">
        <v>61924.91</v>
      </c>
      <c r="L11" s="18">
        <v>44069.57</v>
      </c>
      <c r="M11" s="18">
        <v>0</v>
      </c>
      <c r="N11" s="18">
        <v>0</v>
      </c>
      <c r="O11" s="18">
        <v>44069.57</v>
      </c>
      <c r="P11" s="18">
        <v>0</v>
      </c>
      <c r="Q11" s="18">
        <v>44075.88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9">
        <f t="shared" si="2"/>
        <v>132215.01999999999</v>
      </c>
      <c r="AB11" s="18">
        <v>25663.88</v>
      </c>
      <c r="AC11" s="18">
        <v>0</v>
      </c>
      <c r="AD11" s="18">
        <v>0</v>
      </c>
      <c r="AE11" s="18">
        <v>19960.48</v>
      </c>
      <c r="AF11" s="18">
        <v>0</v>
      </c>
      <c r="AG11" s="18">
        <v>16300.55</v>
      </c>
      <c r="AH11" s="18">
        <v>0</v>
      </c>
      <c r="AI11" s="18">
        <v>0</v>
      </c>
      <c r="AJ11" s="18">
        <v>0</v>
      </c>
      <c r="AK11" s="18">
        <v>0</v>
      </c>
      <c r="AL11" s="19">
        <f t="shared" si="3"/>
        <v>61924.91</v>
      </c>
      <c r="AM11" s="20">
        <f t="shared" si="0"/>
        <v>0</v>
      </c>
      <c r="AN11" s="20">
        <f t="shared" si="1"/>
        <v>0</v>
      </c>
    </row>
    <row r="12" spans="1:40" x14ac:dyDescent="0.25">
      <c r="A12" s="21">
        <v>9</v>
      </c>
      <c r="B12" s="12">
        <v>18404749000160</v>
      </c>
      <c r="C12" s="22" t="s">
        <v>23</v>
      </c>
      <c r="D12" s="14">
        <v>208577.18</v>
      </c>
      <c r="E12" s="14">
        <v>148384.06</v>
      </c>
      <c r="F12" s="15">
        <v>0</v>
      </c>
      <c r="G12" s="15">
        <v>0</v>
      </c>
      <c r="H12" s="16">
        <v>0</v>
      </c>
      <c r="I12" s="16">
        <v>0</v>
      </c>
      <c r="J12" s="17">
        <v>208577.18</v>
      </c>
      <c r="K12" s="17">
        <v>148384.06</v>
      </c>
      <c r="L12" s="18">
        <v>69521.64</v>
      </c>
      <c r="M12" s="18">
        <v>0</v>
      </c>
      <c r="N12" s="18">
        <v>0</v>
      </c>
      <c r="O12" s="18">
        <v>69521.649999999994</v>
      </c>
      <c r="P12" s="18">
        <v>0</v>
      </c>
      <c r="Q12" s="18">
        <v>69533.89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9">
        <f t="shared" si="2"/>
        <v>208577.18</v>
      </c>
      <c r="AB12" s="18">
        <v>57611.33</v>
      </c>
      <c r="AC12" s="18">
        <v>0</v>
      </c>
      <c r="AD12" s="18">
        <v>0</v>
      </c>
      <c r="AE12" s="18">
        <v>50645.55</v>
      </c>
      <c r="AF12" s="18">
        <v>0</v>
      </c>
      <c r="AG12" s="18">
        <v>40127.18</v>
      </c>
      <c r="AH12" s="18">
        <v>0</v>
      </c>
      <c r="AI12" s="18">
        <v>0</v>
      </c>
      <c r="AJ12" s="18">
        <v>0</v>
      </c>
      <c r="AK12" s="18">
        <v>0</v>
      </c>
      <c r="AL12" s="19">
        <f t="shared" si="3"/>
        <v>148384.06</v>
      </c>
      <c r="AM12" s="20">
        <f t="shared" si="0"/>
        <v>0</v>
      </c>
      <c r="AN12" s="20">
        <f t="shared" si="1"/>
        <v>0</v>
      </c>
    </row>
    <row r="13" spans="1:40" x14ac:dyDescent="0.25">
      <c r="A13" s="21">
        <v>10</v>
      </c>
      <c r="B13" s="12">
        <v>18414581000173</v>
      </c>
      <c r="C13" s="22" t="s">
        <v>24</v>
      </c>
      <c r="D13" s="14">
        <v>180484.22</v>
      </c>
      <c r="E13" s="14">
        <v>46079.94</v>
      </c>
      <c r="F13" s="15">
        <v>0</v>
      </c>
      <c r="G13" s="15">
        <v>0</v>
      </c>
      <c r="H13" s="16">
        <v>0</v>
      </c>
      <c r="I13" s="16">
        <v>0</v>
      </c>
      <c r="J13" s="17">
        <v>180484.22</v>
      </c>
      <c r="K13" s="17">
        <v>46079.94</v>
      </c>
      <c r="L13" s="18">
        <v>60161.2</v>
      </c>
      <c r="M13" s="18">
        <v>0</v>
      </c>
      <c r="N13" s="18">
        <v>0</v>
      </c>
      <c r="O13" s="18">
        <v>60161.21</v>
      </c>
      <c r="P13" s="18">
        <v>0</v>
      </c>
      <c r="Q13" s="18">
        <v>60161.81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9">
        <f t="shared" si="2"/>
        <v>180484.22</v>
      </c>
      <c r="AB13" s="18">
        <v>19352.18</v>
      </c>
      <c r="AC13" s="18">
        <v>0</v>
      </c>
      <c r="AD13" s="18">
        <v>0</v>
      </c>
      <c r="AE13" s="18">
        <v>13350.29</v>
      </c>
      <c r="AF13" s="18">
        <v>0</v>
      </c>
      <c r="AG13" s="18">
        <v>13377.47</v>
      </c>
      <c r="AH13" s="18">
        <v>0</v>
      </c>
      <c r="AI13" s="18">
        <v>0</v>
      </c>
      <c r="AJ13" s="18">
        <v>0</v>
      </c>
      <c r="AK13" s="18">
        <v>0</v>
      </c>
      <c r="AL13" s="19">
        <f t="shared" si="3"/>
        <v>46079.94</v>
      </c>
      <c r="AM13" s="20">
        <f t="shared" si="0"/>
        <v>0</v>
      </c>
      <c r="AN13" s="20">
        <f t="shared" si="1"/>
        <v>0</v>
      </c>
    </row>
    <row r="14" spans="1:40" x14ac:dyDescent="0.25">
      <c r="A14" s="21">
        <v>11</v>
      </c>
      <c r="B14" s="12">
        <v>18348094000150</v>
      </c>
      <c r="C14" s="22" t="s">
        <v>25</v>
      </c>
      <c r="D14" s="14">
        <v>614822.56999999995</v>
      </c>
      <c r="E14" s="14">
        <v>238621.72</v>
      </c>
      <c r="F14" s="15">
        <v>0</v>
      </c>
      <c r="G14" s="15">
        <v>0</v>
      </c>
      <c r="H14" s="16">
        <v>0</v>
      </c>
      <c r="I14" s="16">
        <v>0</v>
      </c>
      <c r="J14" s="17">
        <v>614822.56999999995</v>
      </c>
      <c r="K14" s="17">
        <v>238621.72</v>
      </c>
      <c r="L14" s="18">
        <v>204884.09</v>
      </c>
      <c r="M14" s="18">
        <v>0</v>
      </c>
      <c r="N14" s="18">
        <v>204884.09</v>
      </c>
      <c r="O14" s="18">
        <v>0</v>
      </c>
      <c r="P14" s="18">
        <v>205054.39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9">
        <f t="shared" si="2"/>
        <v>614822.57000000007</v>
      </c>
      <c r="AB14" s="18">
        <v>93855.7</v>
      </c>
      <c r="AC14" s="18">
        <v>0</v>
      </c>
      <c r="AD14" s="18">
        <v>72836.27</v>
      </c>
      <c r="AE14" s="18">
        <v>0</v>
      </c>
      <c r="AF14" s="18">
        <v>71929.75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9">
        <f t="shared" si="3"/>
        <v>238621.72</v>
      </c>
      <c r="AM14" s="20">
        <f t="shared" si="0"/>
        <v>0</v>
      </c>
      <c r="AN14" s="20">
        <f t="shared" si="1"/>
        <v>0</v>
      </c>
    </row>
    <row r="15" spans="1:40" x14ac:dyDescent="0.25">
      <c r="A15" s="21">
        <v>12</v>
      </c>
      <c r="B15" s="12">
        <v>18008896000110</v>
      </c>
      <c r="C15" s="22" t="s">
        <v>26</v>
      </c>
      <c r="D15" s="14">
        <v>168530.08</v>
      </c>
      <c r="E15" s="14">
        <v>126590.16000000002</v>
      </c>
      <c r="F15" s="15">
        <v>0</v>
      </c>
      <c r="G15" s="15">
        <v>0</v>
      </c>
      <c r="H15" s="16">
        <v>0</v>
      </c>
      <c r="I15" s="16">
        <v>0</v>
      </c>
      <c r="J15" s="17">
        <v>168530.08</v>
      </c>
      <c r="K15" s="17">
        <v>126590.16000000002</v>
      </c>
      <c r="L15" s="18">
        <v>56177.24</v>
      </c>
      <c r="M15" s="18">
        <v>0</v>
      </c>
      <c r="N15" s="18">
        <v>0</v>
      </c>
      <c r="O15" s="18">
        <v>56177.23</v>
      </c>
      <c r="P15" s="18">
        <v>0</v>
      </c>
      <c r="Q15" s="18">
        <v>56175.61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9">
        <f t="shared" si="2"/>
        <v>168530.08000000002</v>
      </c>
      <c r="AB15" s="18">
        <v>57336.45</v>
      </c>
      <c r="AC15" s="18">
        <v>0</v>
      </c>
      <c r="AD15" s="18">
        <v>0</v>
      </c>
      <c r="AE15" s="18">
        <v>38978.94</v>
      </c>
      <c r="AF15" s="18">
        <v>0</v>
      </c>
      <c r="AG15" s="18">
        <v>30274.77</v>
      </c>
      <c r="AH15" s="18">
        <v>0</v>
      </c>
      <c r="AI15" s="18">
        <v>0</v>
      </c>
      <c r="AJ15" s="18">
        <v>0</v>
      </c>
      <c r="AK15" s="18">
        <v>0</v>
      </c>
      <c r="AL15" s="19">
        <f t="shared" si="3"/>
        <v>126590.16</v>
      </c>
      <c r="AM15" s="20">
        <f t="shared" si="0"/>
        <v>0</v>
      </c>
      <c r="AN15" s="20">
        <f t="shared" si="1"/>
        <v>0</v>
      </c>
    </row>
    <row r="16" spans="1:40" x14ac:dyDescent="0.25">
      <c r="A16" s="21">
        <v>13</v>
      </c>
      <c r="B16" s="12">
        <v>18186346000191</v>
      </c>
      <c r="C16" s="22" t="s">
        <v>27</v>
      </c>
      <c r="D16" s="14">
        <v>103261.54000000001</v>
      </c>
      <c r="E16" s="14">
        <v>37780.44</v>
      </c>
      <c r="F16" s="15">
        <v>0</v>
      </c>
      <c r="G16" s="15">
        <v>0</v>
      </c>
      <c r="H16" s="16">
        <v>0</v>
      </c>
      <c r="I16" s="16">
        <v>0</v>
      </c>
      <c r="J16" s="17">
        <v>103261.54000000001</v>
      </c>
      <c r="K16" s="17">
        <v>37780.44</v>
      </c>
      <c r="L16" s="18">
        <v>34424.9</v>
      </c>
      <c r="M16" s="18">
        <v>0</v>
      </c>
      <c r="N16" s="18">
        <v>0</v>
      </c>
      <c r="O16" s="18">
        <v>34424.89</v>
      </c>
      <c r="P16" s="18">
        <v>0</v>
      </c>
      <c r="Q16" s="18">
        <v>34411.75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9">
        <f t="shared" si="2"/>
        <v>103261.54000000001</v>
      </c>
      <c r="AB16" s="18">
        <v>20043.77</v>
      </c>
      <c r="AC16" s="18">
        <v>0</v>
      </c>
      <c r="AD16" s="18">
        <v>0</v>
      </c>
      <c r="AE16" s="18">
        <v>7567.93</v>
      </c>
      <c r="AF16" s="18">
        <v>0</v>
      </c>
      <c r="AG16" s="18">
        <v>10168.74</v>
      </c>
      <c r="AH16" s="18">
        <v>0</v>
      </c>
      <c r="AI16" s="18">
        <v>0</v>
      </c>
      <c r="AJ16" s="18">
        <v>0</v>
      </c>
      <c r="AK16" s="18">
        <v>0</v>
      </c>
      <c r="AL16" s="19">
        <f t="shared" si="3"/>
        <v>37780.44</v>
      </c>
      <c r="AM16" s="20">
        <f t="shared" si="0"/>
        <v>0</v>
      </c>
      <c r="AN16" s="20">
        <f t="shared" si="1"/>
        <v>0</v>
      </c>
    </row>
    <row r="17" spans="1:40" x14ac:dyDescent="0.25">
      <c r="A17" s="21">
        <v>14</v>
      </c>
      <c r="B17" s="12">
        <v>17912015000129</v>
      </c>
      <c r="C17" s="22" t="s">
        <v>28</v>
      </c>
      <c r="D17" s="14">
        <v>158299.71000000002</v>
      </c>
      <c r="E17" s="14">
        <v>43182.249999999993</v>
      </c>
      <c r="F17" s="15">
        <v>0</v>
      </c>
      <c r="G17" s="15">
        <v>0</v>
      </c>
      <c r="H17" s="16">
        <v>0</v>
      </c>
      <c r="I17" s="16">
        <v>0</v>
      </c>
      <c r="J17" s="17">
        <v>158299.71000000002</v>
      </c>
      <c r="K17" s="17">
        <v>43182.249999999993</v>
      </c>
      <c r="L17" s="18">
        <v>52767.91</v>
      </c>
      <c r="M17" s="18">
        <v>0</v>
      </c>
      <c r="N17" s="18">
        <v>0</v>
      </c>
      <c r="O17" s="18">
        <v>52767.91</v>
      </c>
      <c r="P17" s="18">
        <v>0</v>
      </c>
      <c r="Q17" s="18">
        <v>52763.89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9">
        <f t="shared" si="2"/>
        <v>158299.71000000002</v>
      </c>
      <c r="AB17" s="18">
        <v>20013.509999999998</v>
      </c>
      <c r="AC17" s="18">
        <v>0</v>
      </c>
      <c r="AD17" s="18">
        <v>0</v>
      </c>
      <c r="AE17" s="18">
        <v>14097.71</v>
      </c>
      <c r="AF17" s="18">
        <v>0</v>
      </c>
      <c r="AG17" s="18">
        <v>9071.0300000000007</v>
      </c>
      <c r="AH17" s="18">
        <v>0</v>
      </c>
      <c r="AI17" s="18">
        <v>0</v>
      </c>
      <c r="AJ17" s="18">
        <v>0</v>
      </c>
      <c r="AK17" s="18">
        <v>0</v>
      </c>
      <c r="AL17" s="19">
        <f t="shared" si="3"/>
        <v>43182.25</v>
      </c>
      <c r="AM17" s="20">
        <f t="shared" si="0"/>
        <v>0</v>
      </c>
      <c r="AN17" s="20">
        <f t="shared" si="1"/>
        <v>0</v>
      </c>
    </row>
    <row r="18" spans="1:40" x14ac:dyDescent="0.25">
      <c r="A18" s="21">
        <v>15</v>
      </c>
      <c r="B18" s="12">
        <v>17709197000135</v>
      </c>
      <c r="C18" s="22" t="s">
        <v>29</v>
      </c>
      <c r="D18" s="14">
        <v>634454.97</v>
      </c>
      <c r="E18" s="14">
        <v>1026254.85</v>
      </c>
      <c r="F18" s="15">
        <v>0</v>
      </c>
      <c r="G18" s="15">
        <v>0</v>
      </c>
      <c r="H18" s="16">
        <v>27698.18</v>
      </c>
      <c r="I18" s="16">
        <v>0</v>
      </c>
      <c r="J18" s="17">
        <f>D18-F18-H18</f>
        <v>606756.78999999992</v>
      </c>
      <c r="K18" s="17">
        <v>1026254.85</v>
      </c>
      <c r="L18" s="18">
        <v>183738.72</v>
      </c>
      <c r="M18" s="18">
        <v>0</v>
      </c>
      <c r="N18" s="18">
        <v>0</v>
      </c>
      <c r="O18" s="18">
        <v>211436.89</v>
      </c>
      <c r="P18" s="18">
        <v>0</v>
      </c>
      <c r="Q18" s="18">
        <v>211581.18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9">
        <f t="shared" si="2"/>
        <v>606756.79</v>
      </c>
      <c r="AB18" s="18">
        <v>372561.22</v>
      </c>
      <c r="AC18" s="18">
        <v>0</v>
      </c>
      <c r="AD18" s="18">
        <v>0</v>
      </c>
      <c r="AE18" s="18">
        <v>318226.57</v>
      </c>
      <c r="AF18" s="18">
        <v>0</v>
      </c>
      <c r="AG18" s="18">
        <v>335467.06</v>
      </c>
      <c r="AH18" s="18">
        <v>0</v>
      </c>
      <c r="AI18" s="18">
        <v>0</v>
      </c>
      <c r="AJ18" s="18">
        <v>0</v>
      </c>
      <c r="AK18" s="18">
        <v>0</v>
      </c>
      <c r="AL18" s="19">
        <f t="shared" si="3"/>
        <v>1026254.8500000001</v>
      </c>
      <c r="AM18" s="20">
        <f t="shared" si="0"/>
        <v>0</v>
      </c>
      <c r="AN18" s="20">
        <f t="shared" si="1"/>
        <v>0</v>
      </c>
    </row>
    <row r="19" spans="1:40" x14ac:dyDescent="0.25">
      <c r="A19" s="21">
        <v>16</v>
      </c>
      <c r="B19" s="12">
        <v>18243220000101</v>
      </c>
      <c r="C19" s="22" t="s">
        <v>30</v>
      </c>
      <c r="D19" s="14">
        <v>1995062.48</v>
      </c>
      <c r="E19" s="14">
        <v>2463327</v>
      </c>
      <c r="F19" s="15">
        <v>0</v>
      </c>
      <c r="G19" s="15">
        <v>0</v>
      </c>
      <c r="H19" s="16">
        <v>0</v>
      </c>
      <c r="I19" s="16">
        <v>0</v>
      </c>
      <c r="J19" s="17">
        <v>1995062.48</v>
      </c>
      <c r="K19" s="17">
        <v>2463327</v>
      </c>
      <c r="L19" s="18">
        <v>664879.53</v>
      </c>
      <c r="M19" s="18">
        <v>0</v>
      </c>
      <c r="N19" s="18">
        <v>0</v>
      </c>
      <c r="O19" s="18">
        <v>664879.53</v>
      </c>
      <c r="P19" s="18">
        <v>0</v>
      </c>
      <c r="Q19" s="18">
        <v>665303.42000000004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9">
        <f t="shared" si="2"/>
        <v>1995062.48</v>
      </c>
      <c r="AB19" s="18">
        <v>1068496.69</v>
      </c>
      <c r="AC19" s="18">
        <v>0</v>
      </c>
      <c r="AD19" s="18">
        <v>0</v>
      </c>
      <c r="AE19" s="18">
        <v>731316.09</v>
      </c>
      <c r="AF19" s="18">
        <v>0</v>
      </c>
      <c r="AG19" s="18">
        <v>663514.22</v>
      </c>
      <c r="AH19" s="18">
        <v>0</v>
      </c>
      <c r="AI19" s="18">
        <v>0</v>
      </c>
      <c r="AJ19" s="18">
        <v>0</v>
      </c>
      <c r="AK19" s="18">
        <v>0</v>
      </c>
      <c r="AL19" s="19">
        <f t="shared" si="3"/>
        <v>2463327</v>
      </c>
      <c r="AM19" s="20">
        <f t="shared" si="0"/>
        <v>0</v>
      </c>
      <c r="AN19" s="20">
        <f t="shared" si="1"/>
        <v>0</v>
      </c>
    </row>
    <row r="20" spans="1:40" x14ac:dyDescent="0.25">
      <c r="A20" s="21">
        <v>17</v>
      </c>
      <c r="B20" s="12">
        <v>18349894000195</v>
      </c>
      <c r="C20" s="22" t="s">
        <v>31</v>
      </c>
      <c r="D20" s="14">
        <v>0</v>
      </c>
      <c r="E20" s="14">
        <v>350653.42999999993</v>
      </c>
      <c r="F20" s="15">
        <v>0</v>
      </c>
      <c r="G20" s="15">
        <v>0</v>
      </c>
      <c r="H20" s="16">
        <v>0</v>
      </c>
      <c r="I20" s="16">
        <v>350653.42999999993</v>
      </c>
      <c r="J20" s="17">
        <v>0</v>
      </c>
      <c r="K20" s="17">
        <v>0</v>
      </c>
      <c r="L20" s="16">
        <v>0</v>
      </c>
      <c r="M20" s="16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9">
        <f t="shared" si="2"/>
        <v>0</v>
      </c>
      <c r="AB20" s="16">
        <v>0</v>
      </c>
      <c r="AC20" s="16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9">
        <f t="shared" si="3"/>
        <v>0</v>
      </c>
      <c r="AM20" s="20">
        <f t="shared" si="0"/>
        <v>0</v>
      </c>
      <c r="AN20" s="20">
        <f t="shared" si="1"/>
        <v>0</v>
      </c>
    </row>
    <row r="21" spans="1:40" x14ac:dyDescent="0.25">
      <c r="A21" s="21">
        <v>18</v>
      </c>
      <c r="B21" s="12">
        <v>18332627000105</v>
      </c>
      <c r="C21" s="22" t="s">
        <v>32</v>
      </c>
      <c r="D21" s="14">
        <v>137362.60999999999</v>
      </c>
      <c r="E21" s="14">
        <v>43885.560000000005</v>
      </c>
      <c r="F21" s="15">
        <v>0</v>
      </c>
      <c r="G21" s="15">
        <v>0</v>
      </c>
      <c r="H21" s="16">
        <v>0</v>
      </c>
      <c r="I21" s="16">
        <v>0</v>
      </c>
      <c r="J21" s="17">
        <v>137362.60999999999</v>
      </c>
      <c r="K21" s="17">
        <v>43885.560000000005</v>
      </c>
      <c r="L21" s="18">
        <v>45788.88</v>
      </c>
      <c r="M21" s="18">
        <v>0</v>
      </c>
      <c r="N21" s="18">
        <v>0</v>
      </c>
      <c r="O21" s="18">
        <v>45788.88</v>
      </c>
      <c r="P21" s="18">
        <v>0</v>
      </c>
      <c r="Q21" s="18">
        <v>45784.85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9">
        <f t="shared" si="2"/>
        <v>137362.60999999999</v>
      </c>
      <c r="AB21" s="18">
        <v>14228.78</v>
      </c>
      <c r="AC21" s="18">
        <v>0</v>
      </c>
      <c r="AD21" s="18">
        <v>0</v>
      </c>
      <c r="AE21" s="18">
        <v>18207.259999999998</v>
      </c>
      <c r="AF21" s="18">
        <v>0</v>
      </c>
      <c r="AG21" s="18">
        <v>11449.52</v>
      </c>
      <c r="AH21" s="18">
        <v>0</v>
      </c>
      <c r="AI21" s="18">
        <v>0</v>
      </c>
      <c r="AJ21" s="18">
        <v>0</v>
      </c>
      <c r="AK21" s="18">
        <v>0</v>
      </c>
      <c r="AL21" s="19">
        <f t="shared" si="3"/>
        <v>43885.56</v>
      </c>
      <c r="AM21" s="20">
        <f t="shared" si="0"/>
        <v>0</v>
      </c>
      <c r="AN21" s="20">
        <f t="shared" si="1"/>
        <v>0</v>
      </c>
    </row>
    <row r="22" spans="1:40" x14ac:dyDescent="0.25">
      <c r="A22" s="21">
        <v>19</v>
      </c>
      <c r="B22" s="12">
        <v>18241752000100</v>
      </c>
      <c r="C22" s="22" t="s">
        <v>33</v>
      </c>
      <c r="D22" s="14">
        <v>437253.72</v>
      </c>
      <c r="E22" s="14">
        <v>491487.18000000005</v>
      </c>
      <c r="F22" s="15">
        <v>0</v>
      </c>
      <c r="G22" s="15">
        <v>0</v>
      </c>
      <c r="H22" s="16">
        <v>0</v>
      </c>
      <c r="I22" s="16">
        <v>0</v>
      </c>
      <c r="J22" s="17">
        <v>437253.72</v>
      </c>
      <c r="K22" s="17">
        <v>491487.18000000005</v>
      </c>
      <c r="L22" s="18">
        <v>145717.03</v>
      </c>
      <c r="M22" s="18">
        <v>0</v>
      </c>
      <c r="N22" s="18">
        <v>0</v>
      </c>
      <c r="O22" s="18">
        <v>145717.03</v>
      </c>
      <c r="P22" s="18">
        <v>0</v>
      </c>
      <c r="Q22" s="18">
        <v>145819.66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9">
        <f t="shared" si="2"/>
        <v>437253.72</v>
      </c>
      <c r="AB22" s="18">
        <v>197963.09</v>
      </c>
      <c r="AC22" s="18">
        <v>0</v>
      </c>
      <c r="AD22" s="18">
        <v>0</v>
      </c>
      <c r="AE22" s="18">
        <v>127446.67</v>
      </c>
      <c r="AF22" s="18">
        <v>0</v>
      </c>
      <c r="AG22" s="18">
        <v>166077.42000000001</v>
      </c>
      <c r="AH22" s="18">
        <v>0</v>
      </c>
      <c r="AI22" s="18">
        <v>0</v>
      </c>
      <c r="AJ22" s="18">
        <v>0</v>
      </c>
      <c r="AK22" s="18">
        <v>0</v>
      </c>
      <c r="AL22" s="19">
        <f t="shared" si="3"/>
        <v>491487.18000000005</v>
      </c>
      <c r="AM22" s="20">
        <f t="shared" si="0"/>
        <v>0</v>
      </c>
      <c r="AN22" s="20">
        <f t="shared" si="1"/>
        <v>0</v>
      </c>
    </row>
    <row r="23" spans="1:40" x14ac:dyDescent="0.25">
      <c r="A23" s="21">
        <v>20</v>
      </c>
      <c r="B23" s="12">
        <v>18243238000103</v>
      </c>
      <c r="C23" s="22" t="s">
        <v>34</v>
      </c>
      <c r="D23" s="14">
        <v>268704.55</v>
      </c>
      <c r="E23" s="14">
        <v>298490.45</v>
      </c>
      <c r="F23" s="15">
        <v>0</v>
      </c>
      <c r="G23" s="15">
        <v>0</v>
      </c>
      <c r="H23" s="16">
        <v>0</v>
      </c>
      <c r="I23" s="16">
        <v>0</v>
      </c>
      <c r="J23" s="17">
        <v>268704.55</v>
      </c>
      <c r="K23" s="17">
        <v>298490.45</v>
      </c>
      <c r="L23" s="18">
        <v>89557.17</v>
      </c>
      <c r="M23" s="18">
        <v>0</v>
      </c>
      <c r="N23" s="18">
        <v>0</v>
      </c>
      <c r="O23" s="18">
        <v>89557.18</v>
      </c>
      <c r="P23" s="18">
        <v>0</v>
      </c>
      <c r="Q23" s="18">
        <v>89590.2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9">
        <f t="shared" si="2"/>
        <v>268704.55</v>
      </c>
      <c r="AB23" s="18">
        <v>126688.98</v>
      </c>
      <c r="AC23" s="18">
        <v>0</v>
      </c>
      <c r="AD23" s="18">
        <v>0</v>
      </c>
      <c r="AE23" s="18">
        <v>95855.22</v>
      </c>
      <c r="AF23" s="18">
        <v>0</v>
      </c>
      <c r="AG23" s="18">
        <v>75946.25</v>
      </c>
      <c r="AH23" s="18">
        <v>0</v>
      </c>
      <c r="AI23" s="18">
        <v>0</v>
      </c>
      <c r="AJ23" s="18">
        <v>0</v>
      </c>
      <c r="AK23" s="18">
        <v>0</v>
      </c>
      <c r="AL23" s="19">
        <f t="shared" si="3"/>
        <v>298490.45</v>
      </c>
      <c r="AM23" s="20">
        <f t="shared" si="0"/>
        <v>0</v>
      </c>
      <c r="AN23" s="20">
        <f t="shared" si="1"/>
        <v>0</v>
      </c>
    </row>
    <row r="24" spans="1:40" x14ac:dyDescent="0.25">
      <c r="A24" s="21">
        <v>21</v>
      </c>
      <c r="B24" s="12">
        <v>18094748000166</v>
      </c>
      <c r="C24" s="22" t="s">
        <v>35</v>
      </c>
      <c r="D24" s="14">
        <v>198769.59</v>
      </c>
      <c r="E24" s="14">
        <v>117305.49999999999</v>
      </c>
      <c r="F24" s="15">
        <v>0</v>
      </c>
      <c r="G24" s="15">
        <v>0</v>
      </c>
      <c r="H24" s="16">
        <v>0</v>
      </c>
      <c r="I24" s="16">
        <v>0</v>
      </c>
      <c r="J24" s="17">
        <v>198769.59</v>
      </c>
      <c r="K24" s="17">
        <v>117305.49999999999</v>
      </c>
      <c r="L24" s="18">
        <v>66256.81</v>
      </c>
      <c r="M24" s="18">
        <v>0</v>
      </c>
      <c r="N24" s="18">
        <v>66256.81</v>
      </c>
      <c r="O24" s="18">
        <v>0</v>
      </c>
      <c r="P24" s="18">
        <v>66255.97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9">
        <f t="shared" si="2"/>
        <v>198769.59</v>
      </c>
      <c r="AB24" s="18">
        <v>62118.86</v>
      </c>
      <c r="AC24" s="18">
        <v>0</v>
      </c>
      <c r="AD24" s="18">
        <v>34170.060000000005</v>
      </c>
      <c r="AE24" s="18">
        <v>0</v>
      </c>
      <c r="AF24" s="18">
        <v>21016.58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9">
        <f t="shared" si="3"/>
        <v>117305.50000000001</v>
      </c>
      <c r="AM24" s="20">
        <f t="shared" si="0"/>
        <v>0</v>
      </c>
      <c r="AN24" s="20">
        <f t="shared" si="1"/>
        <v>0</v>
      </c>
    </row>
    <row r="25" spans="1:40" x14ac:dyDescent="0.25">
      <c r="A25" s="21">
        <v>22</v>
      </c>
      <c r="B25" s="12">
        <v>19770288000101</v>
      </c>
      <c r="C25" s="22" t="s">
        <v>36</v>
      </c>
      <c r="D25" s="14">
        <v>88594.08</v>
      </c>
      <c r="E25" s="14">
        <v>39415.94</v>
      </c>
      <c r="F25" s="15">
        <v>0</v>
      </c>
      <c r="G25" s="15">
        <v>0</v>
      </c>
      <c r="H25" s="16">
        <v>0</v>
      </c>
      <c r="I25" s="16">
        <v>0</v>
      </c>
      <c r="J25" s="17">
        <v>88594.08</v>
      </c>
      <c r="K25" s="17">
        <v>39415.94</v>
      </c>
      <c r="L25" s="18">
        <v>29532.83</v>
      </c>
      <c r="M25" s="18">
        <v>0</v>
      </c>
      <c r="N25" s="18">
        <v>0</v>
      </c>
      <c r="O25" s="18">
        <v>29532.84</v>
      </c>
      <c r="P25" s="18">
        <v>0</v>
      </c>
      <c r="Q25" s="18">
        <v>29528.41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9">
        <f t="shared" si="2"/>
        <v>88594.08</v>
      </c>
      <c r="AB25" s="18">
        <v>12394.63</v>
      </c>
      <c r="AC25" s="18">
        <v>0</v>
      </c>
      <c r="AD25" s="18">
        <v>0</v>
      </c>
      <c r="AE25" s="18">
        <v>11679.58</v>
      </c>
      <c r="AF25" s="18">
        <v>0</v>
      </c>
      <c r="AG25" s="18">
        <v>15341.73</v>
      </c>
      <c r="AH25" s="18">
        <v>0</v>
      </c>
      <c r="AI25" s="18">
        <v>0</v>
      </c>
      <c r="AJ25" s="18">
        <v>0</v>
      </c>
      <c r="AK25" s="18">
        <v>0</v>
      </c>
      <c r="AL25" s="19">
        <f t="shared" si="3"/>
        <v>39415.94</v>
      </c>
      <c r="AM25" s="20">
        <f t="shared" si="0"/>
        <v>0</v>
      </c>
      <c r="AN25" s="20">
        <f t="shared" si="1"/>
        <v>0</v>
      </c>
    </row>
    <row r="26" spans="1:40" x14ac:dyDescent="0.25">
      <c r="A26" s="21">
        <v>23</v>
      </c>
      <c r="B26" s="12">
        <v>16725392000196</v>
      </c>
      <c r="C26" s="22" t="s">
        <v>37</v>
      </c>
      <c r="D26" s="14">
        <v>316503.65000000002</v>
      </c>
      <c r="E26" s="14">
        <v>171139.28999999998</v>
      </c>
      <c r="F26" s="15">
        <v>0</v>
      </c>
      <c r="G26" s="15">
        <v>0</v>
      </c>
      <c r="H26" s="16">
        <v>0</v>
      </c>
      <c r="I26" s="16">
        <v>0</v>
      </c>
      <c r="J26" s="17">
        <v>316503.65000000002</v>
      </c>
      <c r="K26" s="17">
        <v>171139.28999999998</v>
      </c>
      <c r="L26" s="18">
        <v>105479.12</v>
      </c>
      <c r="M26" s="18">
        <v>0</v>
      </c>
      <c r="N26" s="18">
        <v>105479.12</v>
      </c>
      <c r="O26" s="18">
        <v>0</v>
      </c>
      <c r="P26" s="18">
        <v>105545.41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9">
        <f t="shared" si="2"/>
        <v>316503.65000000002</v>
      </c>
      <c r="AB26" s="18">
        <v>80473.33</v>
      </c>
      <c r="AC26" s="18">
        <v>0</v>
      </c>
      <c r="AD26" s="18">
        <v>49214.340000000004</v>
      </c>
      <c r="AE26" s="18">
        <v>0</v>
      </c>
      <c r="AF26" s="18">
        <v>41451.620000000003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9">
        <f t="shared" si="3"/>
        <v>171139.29</v>
      </c>
      <c r="AM26" s="20">
        <f t="shared" si="0"/>
        <v>0</v>
      </c>
      <c r="AN26" s="20">
        <f t="shared" si="1"/>
        <v>0</v>
      </c>
    </row>
    <row r="27" spans="1:40" x14ac:dyDescent="0.25">
      <c r="A27" s="21">
        <v>24</v>
      </c>
      <c r="B27" s="12">
        <v>18303164000153</v>
      </c>
      <c r="C27" s="22" t="s">
        <v>38</v>
      </c>
      <c r="D27" s="14">
        <v>563517.09000000008</v>
      </c>
      <c r="E27" s="14">
        <v>20482.71</v>
      </c>
      <c r="F27" s="15">
        <v>0</v>
      </c>
      <c r="G27" s="15">
        <v>0</v>
      </c>
      <c r="H27" s="16">
        <v>0</v>
      </c>
      <c r="I27" s="16">
        <v>0</v>
      </c>
      <c r="J27" s="17">
        <v>563517.09000000008</v>
      </c>
      <c r="K27" s="17">
        <v>20482.71</v>
      </c>
      <c r="L27" s="18">
        <v>187790.52</v>
      </c>
      <c r="M27" s="18">
        <v>0</v>
      </c>
      <c r="N27" s="18">
        <v>0</v>
      </c>
      <c r="O27" s="18">
        <v>187790.53</v>
      </c>
      <c r="P27" s="18">
        <v>0</v>
      </c>
      <c r="Q27" s="18">
        <v>187936.04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9">
        <f t="shared" si="2"/>
        <v>563517.09</v>
      </c>
      <c r="AB27" s="18">
        <v>7218.48</v>
      </c>
      <c r="AC27" s="18">
        <v>0</v>
      </c>
      <c r="AD27" s="18">
        <v>0</v>
      </c>
      <c r="AE27" s="18">
        <v>7410.2</v>
      </c>
      <c r="AF27" s="18">
        <v>0</v>
      </c>
      <c r="AG27" s="18">
        <v>5854.03</v>
      </c>
      <c r="AH27" s="18">
        <v>0</v>
      </c>
      <c r="AI27" s="18">
        <v>0</v>
      </c>
      <c r="AJ27" s="18">
        <v>0</v>
      </c>
      <c r="AK27" s="18">
        <v>0</v>
      </c>
      <c r="AL27" s="19">
        <f t="shared" si="3"/>
        <v>20482.71</v>
      </c>
      <c r="AM27" s="20">
        <f t="shared" si="0"/>
        <v>0</v>
      </c>
      <c r="AN27" s="20">
        <f t="shared" si="1"/>
        <v>0</v>
      </c>
    </row>
    <row r="28" spans="1:40" x14ac:dyDescent="0.25">
      <c r="A28" s="21">
        <v>25</v>
      </c>
      <c r="B28" s="12">
        <v>18316174000123</v>
      </c>
      <c r="C28" s="22" t="s">
        <v>39</v>
      </c>
      <c r="D28" s="14">
        <v>116767.66</v>
      </c>
      <c r="E28" s="14">
        <v>36689.019999999997</v>
      </c>
      <c r="F28" s="15">
        <v>0</v>
      </c>
      <c r="G28" s="15">
        <v>0</v>
      </c>
      <c r="H28" s="16">
        <v>0</v>
      </c>
      <c r="I28" s="16">
        <v>0</v>
      </c>
      <c r="J28" s="17">
        <v>116767.66</v>
      </c>
      <c r="K28" s="17">
        <v>36689.019999999997</v>
      </c>
      <c r="L28" s="18">
        <v>38925.160000000003</v>
      </c>
      <c r="M28" s="18">
        <v>0</v>
      </c>
      <c r="N28" s="18">
        <v>0</v>
      </c>
      <c r="O28" s="18">
        <v>38925.160000000003</v>
      </c>
      <c r="P28" s="18">
        <v>0</v>
      </c>
      <c r="Q28" s="18">
        <v>38917.339999999997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9">
        <f t="shared" si="2"/>
        <v>116767.66</v>
      </c>
      <c r="AB28" s="18">
        <v>17519.2</v>
      </c>
      <c r="AC28" s="18">
        <v>0</v>
      </c>
      <c r="AD28" s="18">
        <v>0</v>
      </c>
      <c r="AE28" s="18">
        <v>10597.03</v>
      </c>
      <c r="AF28" s="18">
        <v>0</v>
      </c>
      <c r="AG28" s="18">
        <v>8572.7900000000009</v>
      </c>
      <c r="AH28" s="18">
        <v>0</v>
      </c>
      <c r="AI28" s="18">
        <v>0</v>
      </c>
      <c r="AJ28" s="18">
        <v>0</v>
      </c>
      <c r="AK28" s="18">
        <v>0</v>
      </c>
      <c r="AL28" s="19">
        <f t="shared" si="3"/>
        <v>36689.020000000004</v>
      </c>
      <c r="AM28" s="20">
        <f t="shared" si="0"/>
        <v>0</v>
      </c>
      <c r="AN28" s="20">
        <f t="shared" si="1"/>
        <v>0</v>
      </c>
    </row>
    <row r="29" spans="1:40" x14ac:dyDescent="0.25">
      <c r="A29" s="21">
        <v>26</v>
      </c>
      <c r="B29" s="12">
        <v>17884412000134</v>
      </c>
      <c r="C29" s="22" t="s">
        <v>40</v>
      </c>
      <c r="D29" s="14">
        <v>954623.08000000007</v>
      </c>
      <c r="E29" s="14">
        <v>1223404.6000000001</v>
      </c>
      <c r="F29" s="15">
        <v>0</v>
      </c>
      <c r="G29" s="15">
        <v>0</v>
      </c>
      <c r="H29" s="16">
        <v>0</v>
      </c>
      <c r="I29" s="16">
        <v>0</v>
      </c>
      <c r="J29" s="17">
        <v>954623.08000000007</v>
      </c>
      <c r="K29" s="17">
        <v>1223404.6000000001</v>
      </c>
      <c r="L29" s="18">
        <v>318121.78000000003</v>
      </c>
      <c r="M29" s="18">
        <v>0</v>
      </c>
      <c r="N29" s="18">
        <v>0</v>
      </c>
      <c r="O29" s="18">
        <v>318121.78999999998</v>
      </c>
      <c r="P29" s="18">
        <v>0</v>
      </c>
      <c r="Q29" s="18">
        <v>318379.51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9">
        <f t="shared" si="2"/>
        <v>954623.08000000007</v>
      </c>
      <c r="AB29" s="18">
        <v>493231.42</v>
      </c>
      <c r="AC29" s="18">
        <v>0</v>
      </c>
      <c r="AD29" s="18">
        <v>0</v>
      </c>
      <c r="AE29" s="18">
        <v>387731.78</v>
      </c>
      <c r="AF29" s="18">
        <v>0</v>
      </c>
      <c r="AG29" s="18">
        <v>342441.4</v>
      </c>
      <c r="AH29" s="18">
        <v>0</v>
      </c>
      <c r="AI29" s="18">
        <v>0</v>
      </c>
      <c r="AJ29" s="18">
        <v>0</v>
      </c>
      <c r="AK29" s="18">
        <v>0</v>
      </c>
      <c r="AL29" s="19">
        <f t="shared" si="3"/>
        <v>1223404.6000000001</v>
      </c>
      <c r="AM29" s="20">
        <f t="shared" si="0"/>
        <v>0</v>
      </c>
      <c r="AN29" s="20">
        <f t="shared" si="1"/>
        <v>0</v>
      </c>
    </row>
    <row r="30" spans="1:40" x14ac:dyDescent="0.25">
      <c r="A30" s="21">
        <v>27</v>
      </c>
      <c r="B30" s="12">
        <v>18414599000175</v>
      </c>
      <c r="C30" s="22" t="s">
        <v>41</v>
      </c>
      <c r="D30" s="14">
        <v>118913.47</v>
      </c>
      <c r="E30" s="14">
        <v>32147.88</v>
      </c>
      <c r="F30" s="15">
        <v>0</v>
      </c>
      <c r="G30" s="15">
        <v>0</v>
      </c>
      <c r="H30" s="16">
        <v>0</v>
      </c>
      <c r="I30" s="16">
        <v>0</v>
      </c>
      <c r="J30" s="17">
        <v>118913.47</v>
      </c>
      <c r="K30" s="17">
        <v>32147.88</v>
      </c>
      <c r="L30" s="18">
        <v>48550.96</v>
      </c>
      <c r="M30" s="18">
        <v>0</v>
      </c>
      <c r="N30" s="18">
        <v>0</v>
      </c>
      <c r="O30" s="18">
        <v>48550.98</v>
      </c>
      <c r="P30" s="18">
        <v>0</v>
      </c>
      <c r="Q30" s="18">
        <v>21811.53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9">
        <f t="shared" si="2"/>
        <v>118913.47</v>
      </c>
      <c r="AB30" s="18">
        <v>11249.66</v>
      </c>
      <c r="AC30" s="18">
        <v>0</v>
      </c>
      <c r="AD30" s="18">
        <v>0</v>
      </c>
      <c r="AE30" s="18">
        <v>12634.5</v>
      </c>
      <c r="AF30" s="18">
        <v>0</v>
      </c>
      <c r="AG30" s="18">
        <v>8263.7199999999993</v>
      </c>
      <c r="AH30" s="18">
        <v>0</v>
      </c>
      <c r="AI30" s="18">
        <v>0</v>
      </c>
      <c r="AJ30" s="18">
        <v>0</v>
      </c>
      <c r="AK30" s="18">
        <v>0</v>
      </c>
      <c r="AL30" s="19">
        <f t="shared" si="3"/>
        <v>32147.879999999997</v>
      </c>
      <c r="AM30" s="20">
        <f t="shared" si="0"/>
        <v>0</v>
      </c>
      <c r="AN30" s="20">
        <f t="shared" si="1"/>
        <v>0</v>
      </c>
    </row>
    <row r="31" spans="1:40" x14ac:dyDescent="0.25">
      <c r="A31" s="21">
        <v>28</v>
      </c>
      <c r="B31" s="12">
        <v>18682930000138</v>
      </c>
      <c r="C31" s="22" t="s">
        <v>42</v>
      </c>
      <c r="D31" s="14">
        <v>273163.05</v>
      </c>
      <c r="E31" s="14">
        <v>194221.65000000005</v>
      </c>
      <c r="F31" s="15">
        <v>0</v>
      </c>
      <c r="G31" s="15">
        <v>0</v>
      </c>
      <c r="H31" s="16">
        <v>0</v>
      </c>
      <c r="I31" s="16">
        <v>0</v>
      </c>
      <c r="J31" s="17">
        <v>273163.05</v>
      </c>
      <c r="K31" s="17">
        <v>194221.65000000005</v>
      </c>
      <c r="L31" s="18">
        <v>91048.13</v>
      </c>
      <c r="M31" s="18">
        <v>0</v>
      </c>
      <c r="N31" s="18">
        <v>0</v>
      </c>
      <c r="O31" s="18">
        <v>91048.14</v>
      </c>
      <c r="P31" s="18">
        <v>0</v>
      </c>
      <c r="Q31" s="18">
        <v>91066.78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9">
        <f t="shared" si="2"/>
        <v>273163.05000000005</v>
      </c>
      <c r="AB31" s="18">
        <v>72618.070000000007</v>
      </c>
      <c r="AC31" s="18">
        <v>0</v>
      </c>
      <c r="AD31" s="18">
        <v>0</v>
      </c>
      <c r="AE31" s="18">
        <v>58559.24</v>
      </c>
      <c r="AF31" s="18">
        <v>0</v>
      </c>
      <c r="AG31" s="18">
        <v>63044.34</v>
      </c>
      <c r="AH31" s="18">
        <v>0</v>
      </c>
      <c r="AI31" s="18">
        <v>0</v>
      </c>
      <c r="AJ31" s="18">
        <v>0</v>
      </c>
      <c r="AK31" s="18">
        <v>0</v>
      </c>
      <c r="AL31" s="19">
        <f t="shared" si="3"/>
        <v>194221.65</v>
      </c>
      <c r="AM31" s="20">
        <f t="shared" si="0"/>
        <v>0</v>
      </c>
      <c r="AN31" s="20">
        <f t="shared" si="1"/>
        <v>0</v>
      </c>
    </row>
    <row r="32" spans="1:40" x14ac:dyDescent="0.25">
      <c r="A32" s="21">
        <v>29</v>
      </c>
      <c r="B32" s="12">
        <v>18094763000104</v>
      </c>
      <c r="C32" s="22" t="s">
        <v>43</v>
      </c>
      <c r="D32" s="14">
        <v>187560.02</v>
      </c>
      <c r="E32" s="14">
        <v>131013.15999999999</v>
      </c>
      <c r="F32" s="15">
        <v>0</v>
      </c>
      <c r="G32" s="15">
        <v>0</v>
      </c>
      <c r="H32" s="16">
        <v>0</v>
      </c>
      <c r="I32" s="16">
        <v>0</v>
      </c>
      <c r="J32" s="17">
        <v>187560.02</v>
      </c>
      <c r="K32" s="17">
        <v>131013.15999999999</v>
      </c>
      <c r="L32" s="18">
        <v>62517.11</v>
      </c>
      <c r="M32" s="18">
        <v>0</v>
      </c>
      <c r="N32" s="18">
        <v>0</v>
      </c>
      <c r="O32" s="18">
        <v>62517.1</v>
      </c>
      <c r="P32" s="18">
        <v>0</v>
      </c>
      <c r="Q32" s="18">
        <v>62525.81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9">
        <f t="shared" si="2"/>
        <v>187560.02</v>
      </c>
      <c r="AB32" s="18">
        <v>47963.199999999997</v>
      </c>
      <c r="AC32" s="18">
        <v>0</v>
      </c>
      <c r="AD32" s="18">
        <v>0</v>
      </c>
      <c r="AE32" s="18">
        <v>43077.78</v>
      </c>
      <c r="AF32" s="18">
        <v>0</v>
      </c>
      <c r="AG32" s="18">
        <v>39972.18</v>
      </c>
      <c r="AH32" s="18">
        <v>0</v>
      </c>
      <c r="AI32" s="18">
        <v>0</v>
      </c>
      <c r="AJ32" s="18">
        <v>0</v>
      </c>
      <c r="AK32" s="18">
        <v>0</v>
      </c>
      <c r="AL32" s="19">
        <f t="shared" si="3"/>
        <v>131013.16</v>
      </c>
      <c r="AM32" s="20">
        <f t="shared" si="0"/>
        <v>0</v>
      </c>
      <c r="AN32" s="20">
        <f t="shared" si="1"/>
        <v>0</v>
      </c>
    </row>
    <row r="33" spans="1:40" x14ac:dyDescent="0.25">
      <c r="A33" s="21">
        <v>30</v>
      </c>
      <c r="B33" s="12">
        <v>16796575000100</v>
      </c>
      <c r="C33" s="22" t="s">
        <v>44</v>
      </c>
      <c r="D33" s="14">
        <v>352611.73</v>
      </c>
      <c r="E33" s="14">
        <v>64960.000000000007</v>
      </c>
      <c r="F33" s="15">
        <v>0</v>
      </c>
      <c r="G33" s="15">
        <v>0</v>
      </c>
      <c r="H33" s="16">
        <v>0</v>
      </c>
      <c r="I33" s="16">
        <v>0</v>
      </c>
      <c r="J33" s="17">
        <v>352611.73</v>
      </c>
      <c r="K33" s="17">
        <v>64960.000000000007</v>
      </c>
      <c r="L33" s="18">
        <v>117519.03</v>
      </c>
      <c r="M33" s="18">
        <v>0</v>
      </c>
      <c r="N33" s="18">
        <v>117519.03999999999</v>
      </c>
      <c r="O33" s="18">
        <v>0</v>
      </c>
      <c r="P33" s="18">
        <v>117573.66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9">
        <f t="shared" si="2"/>
        <v>352611.73</v>
      </c>
      <c r="AB33" s="18">
        <v>26005</v>
      </c>
      <c r="AC33" s="18">
        <v>0</v>
      </c>
      <c r="AD33" s="18">
        <v>17562.34</v>
      </c>
      <c r="AE33" s="18">
        <v>0</v>
      </c>
      <c r="AF33" s="18">
        <v>21392.66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9">
        <f t="shared" si="3"/>
        <v>64960</v>
      </c>
      <c r="AM33" s="20">
        <f t="shared" si="0"/>
        <v>0</v>
      </c>
      <c r="AN33" s="20">
        <f t="shared" si="1"/>
        <v>0</v>
      </c>
    </row>
    <row r="34" spans="1:40" x14ac:dyDescent="0.25">
      <c r="A34" s="21">
        <v>31</v>
      </c>
      <c r="B34" s="12">
        <v>17947631000115</v>
      </c>
      <c r="C34" s="22" t="s">
        <v>45</v>
      </c>
      <c r="D34" s="14">
        <v>84939.28</v>
      </c>
      <c r="E34" s="14">
        <v>20491.87</v>
      </c>
      <c r="F34" s="15">
        <v>0</v>
      </c>
      <c r="G34" s="15">
        <v>0</v>
      </c>
      <c r="H34" s="16">
        <v>0</v>
      </c>
      <c r="I34" s="16">
        <v>0</v>
      </c>
      <c r="J34" s="17">
        <v>84939.28</v>
      </c>
      <c r="K34" s="17">
        <v>20491.87</v>
      </c>
      <c r="L34" s="18">
        <v>28316.54</v>
      </c>
      <c r="M34" s="18">
        <v>0</v>
      </c>
      <c r="N34" s="18">
        <v>0</v>
      </c>
      <c r="O34" s="18">
        <v>28316.54</v>
      </c>
      <c r="P34" s="18">
        <v>0</v>
      </c>
      <c r="Q34" s="18">
        <v>28306.2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9">
        <f t="shared" si="2"/>
        <v>84939.28</v>
      </c>
      <c r="AB34" s="18">
        <v>8079.72</v>
      </c>
      <c r="AC34" s="18">
        <v>0</v>
      </c>
      <c r="AD34" s="18">
        <v>0</v>
      </c>
      <c r="AE34" s="18">
        <v>6176.35</v>
      </c>
      <c r="AF34" s="18">
        <v>0</v>
      </c>
      <c r="AG34" s="18">
        <v>6235.8</v>
      </c>
      <c r="AH34" s="18">
        <v>0</v>
      </c>
      <c r="AI34" s="18">
        <v>0</v>
      </c>
      <c r="AJ34" s="18">
        <v>0</v>
      </c>
      <c r="AK34" s="18">
        <v>0</v>
      </c>
      <c r="AL34" s="19">
        <f t="shared" si="3"/>
        <v>20491.87</v>
      </c>
      <c r="AM34" s="20">
        <f t="shared" si="0"/>
        <v>0</v>
      </c>
      <c r="AN34" s="20">
        <f t="shared" si="1"/>
        <v>0</v>
      </c>
    </row>
    <row r="35" spans="1:40" x14ac:dyDescent="0.25">
      <c r="A35" s="21">
        <v>32</v>
      </c>
      <c r="B35" s="12">
        <v>18116111000123</v>
      </c>
      <c r="C35" s="22" t="s">
        <v>46</v>
      </c>
      <c r="D35" s="14">
        <v>102403.4</v>
      </c>
      <c r="E35" s="14">
        <v>21998.34</v>
      </c>
      <c r="F35" s="15">
        <v>0</v>
      </c>
      <c r="G35" s="15">
        <v>0</v>
      </c>
      <c r="H35" s="16">
        <v>0</v>
      </c>
      <c r="I35" s="16">
        <v>0</v>
      </c>
      <c r="J35" s="17">
        <v>102403.4</v>
      </c>
      <c r="K35" s="17">
        <v>21998.34</v>
      </c>
      <c r="L35" s="18">
        <v>34135.360000000001</v>
      </c>
      <c r="M35" s="18">
        <v>0</v>
      </c>
      <c r="N35" s="18">
        <v>0</v>
      </c>
      <c r="O35" s="18">
        <v>34135.360000000001</v>
      </c>
      <c r="P35" s="18">
        <v>0</v>
      </c>
      <c r="Q35" s="18">
        <v>34132.68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9">
        <f t="shared" si="2"/>
        <v>102403.4</v>
      </c>
      <c r="AB35" s="18">
        <v>9181.65</v>
      </c>
      <c r="AC35" s="18">
        <v>0</v>
      </c>
      <c r="AD35" s="18">
        <v>0</v>
      </c>
      <c r="AE35" s="18">
        <v>7044.65</v>
      </c>
      <c r="AF35" s="18">
        <v>0</v>
      </c>
      <c r="AG35" s="18">
        <v>5772.04</v>
      </c>
      <c r="AH35" s="18">
        <v>0</v>
      </c>
      <c r="AI35" s="18">
        <v>0</v>
      </c>
      <c r="AJ35" s="18">
        <v>0</v>
      </c>
      <c r="AK35" s="18">
        <v>0</v>
      </c>
      <c r="AL35" s="19">
        <f t="shared" si="3"/>
        <v>21998.34</v>
      </c>
      <c r="AM35" s="20">
        <f t="shared" si="0"/>
        <v>0</v>
      </c>
      <c r="AN35" s="20">
        <f t="shared" si="1"/>
        <v>0</v>
      </c>
    </row>
    <row r="36" spans="1:40" x14ac:dyDescent="0.25">
      <c r="A36" s="21">
        <v>33</v>
      </c>
      <c r="B36" s="12">
        <v>17747940000141</v>
      </c>
      <c r="C36" s="22" t="s">
        <v>47</v>
      </c>
      <c r="D36" s="14">
        <v>80895.360000000001</v>
      </c>
      <c r="E36" s="14">
        <v>16459.77</v>
      </c>
      <c r="F36" s="15">
        <v>0</v>
      </c>
      <c r="G36" s="15">
        <v>0</v>
      </c>
      <c r="H36" s="16">
        <v>0</v>
      </c>
      <c r="I36" s="16">
        <v>0</v>
      </c>
      <c r="J36" s="17">
        <v>80895.360000000001</v>
      </c>
      <c r="K36" s="17">
        <v>16459.77</v>
      </c>
      <c r="L36" s="18">
        <v>26968.560000000001</v>
      </c>
      <c r="M36" s="18">
        <v>0</v>
      </c>
      <c r="N36" s="18">
        <v>0</v>
      </c>
      <c r="O36" s="18">
        <v>26968.560000000001</v>
      </c>
      <c r="P36" s="18">
        <v>0</v>
      </c>
      <c r="Q36" s="18">
        <v>26958.240000000002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9">
        <f t="shared" si="2"/>
        <v>80895.360000000001</v>
      </c>
      <c r="AB36" s="18">
        <v>7926.62</v>
      </c>
      <c r="AC36" s="18">
        <v>0</v>
      </c>
      <c r="AD36" s="18">
        <v>0</v>
      </c>
      <c r="AE36" s="18">
        <v>6289.59</v>
      </c>
      <c r="AF36" s="18">
        <v>0</v>
      </c>
      <c r="AG36" s="18">
        <v>2243.56</v>
      </c>
      <c r="AH36" s="18">
        <v>0</v>
      </c>
      <c r="AI36" s="18">
        <v>0</v>
      </c>
      <c r="AJ36" s="18">
        <v>0</v>
      </c>
      <c r="AK36" s="18">
        <v>0</v>
      </c>
      <c r="AL36" s="19">
        <f t="shared" si="3"/>
        <v>16459.77</v>
      </c>
      <c r="AM36" s="20">
        <f t="shared" si="0"/>
        <v>0</v>
      </c>
      <c r="AN36" s="20">
        <f t="shared" si="1"/>
        <v>0</v>
      </c>
    </row>
    <row r="37" spans="1:40" x14ac:dyDescent="0.25">
      <c r="A37" s="21">
        <v>34</v>
      </c>
      <c r="B37" s="12">
        <v>17963083000117</v>
      </c>
      <c r="C37" s="22" t="s">
        <v>48</v>
      </c>
      <c r="D37" s="14">
        <v>375399.35</v>
      </c>
      <c r="E37" s="14">
        <v>352676.52999999997</v>
      </c>
      <c r="F37" s="15">
        <v>0</v>
      </c>
      <c r="G37" s="15">
        <v>0</v>
      </c>
      <c r="H37" s="16">
        <v>0</v>
      </c>
      <c r="I37" s="16">
        <v>0</v>
      </c>
      <c r="J37" s="17">
        <v>375399.35</v>
      </c>
      <c r="K37" s="17">
        <v>352676.52999999997</v>
      </c>
      <c r="L37" s="18">
        <v>125127.32</v>
      </c>
      <c r="M37" s="18">
        <v>0</v>
      </c>
      <c r="N37" s="18">
        <v>0</v>
      </c>
      <c r="O37" s="18">
        <v>125127.31</v>
      </c>
      <c r="P37" s="18">
        <v>0</v>
      </c>
      <c r="Q37" s="18">
        <v>125144.72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9">
        <f t="shared" si="2"/>
        <v>375399.35</v>
      </c>
      <c r="AB37" s="18">
        <v>151293.04999999999</v>
      </c>
      <c r="AC37" s="18">
        <v>0</v>
      </c>
      <c r="AD37" s="18">
        <v>0</v>
      </c>
      <c r="AE37" s="18">
        <v>92523.7</v>
      </c>
      <c r="AF37" s="18">
        <v>0</v>
      </c>
      <c r="AG37" s="18">
        <v>108859.78</v>
      </c>
      <c r="AH37" s="18">
        <v>0</v>
      </c>
      <c r="AI37" s="18">
        <v>0</v>
      </c>
      <c r="AJ37" s="18">
        <v>0</v>
      </c>
      <c r="AK37" s="18">
        <v>0</v>
      </c>
      <c r="AL37" s="19">
        <f t="shared" si="3"/>
        <v>352676.53</v>
      </c>
      <c r="AM37" s="20">
        <f t="shared" si="0"/>
        <v>0</v>
      </c>
      <c r="AN37" s="20">
        <f t="shared" si="1"/>
        <v>0</v>
      </c>
    </row>
    <row r="38" spans="1:40" x14ac:dyDescent="0.25">
      <c r="A38" s="21">
        <v>35</v>
      </c>
      <c r="B38" s="12">
        <v>16829640000149</v>
      </c>
      <c r="C38" s="22" t="s">
        <v>49</v>
      </c>
      <c r="D38" s="14">
        <v>0</v>
      </c>
      <c r="E38" s="14">
        <v>3335415.22</v>
      </c>
      <c r="F38" s="15">
        <v>0</v>
      </c>
      <c r="G38" s="15">
        <v>0</v>
      </c>
      <c r="H38" s="16">
        <v>0</v>
      </c>
      <c r="I38" s="16">
        <v>0</v>
      </c>
      <c r="J38" s="17">
        <v>0</v>
      </c>
      <c r="K38" s="17">
        <v>3335415.22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9">
        <f t="shared" si="2"/>
        <v>0</v>
      </c>
      <c r="AB38" s="18">
        <v>1253257.23</v>
      </c>
      <c r="AC38" s="18">
        <v>0</v>
      </c>
      <c r="AD38" s="18">
        <v>0</v>
      </c>
      <c r="AE38" s="18">
        <v>1081981.43</v>
      </c>
      <c r="AF38" s="18">
        <v>0</v>
      </c>
      <c r="AG38" s="18">
        <v>1000176.56</v>
      </c>
      <c r="AH38" s="18">
        <v>0</v>
      </c>
      <c r="AI38" s="18">
        <v>0</v>
      </c>
      <c r="AJ38" s="18">
        <v>0</v>
      </c>
      <c r="AK38" s="18">
        <v>0</v>
      </c>
      <c r="AL38" s="19">
        <f t="shared" si="3"/>
        <v>3335415.22</v>
      </c>
      <c r="AM38" s="20">
        <f t="shared" si="0"/>
        <v>0</v>
      </c>
      <c r="AN38" s="20">
        <f t="shared" si="1"/>
        <v>0</v>
      </c>
    </row>
    <row r="39" spans="1:40" x14ac:dyDescent="0.25">
      <c r="A39" s="21">
        <v>36</v>
      </c>
      <c r="B39" s="12">
        <v>17952508000192</v>
      </c>
      <c r="C39" s="22" t="s">
        <v>50</v>
      </c>
      <c r="D39" s="14">
        <v>96754.709999999992</v>
      </c>
      <c r="E39" s="14">
        <v>28908.2</v>
      </c>
      <c r="F39" s="15">
        <v>0</v>
      </c>
      <c r="G39" s="15">
        <v>0</v>
      </c>
      <c r="H39" s="16">
        <v>0</v>
      </c>
      <c r="I39" s="16">
        <v>0</v>
      </c>
      <c r="J39" s="17">
        <v>96754.709999999992</v>
      </c>
      <c r="K39" s="17">
        <v>28908.2</v>
      </c>
      <c r="L39" s="18">
        <v>32255.81</v>
      </c>
      <c r="M39" s="18">
        <v>0</v>
      </c>
      <c r="N39" s="18">
        <v>0</v>
      </c>
      <c r="O39" s="18">
        <v>32255.81</v>
      </c>
      <c r="P39" s="18">
        <v>0</v>
      </c>
      <c r="Q39" s="18">
        <v>32243.09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9">
        <f t="shared" si="2"/>
        <v>96754.71</v>
      </c>
      <c r="AB39" s="18">
        <v>10128.959999999999</v>
      </c>
      <c r="AC39" s="18">
        <v>0</v>
      </c>
      <c r="AD39" s="18">
        <v>0</v>
      </c>
      <c r="AE39" s="18">
        <v>9520.24</v>
      </c>
      <c r="AF39" s="18">
        <v>0</v>
      </c>
      <c r="AG39" s="18">
        <v>9259</v>
      </c>
      <c r="AH39" s="18">
        <v>0</v>
      </c>
      <c r="AI39" s="18">
        <v>0</v>
      </c>
      <c r="AJ39" s="18">
        <v>0</v>
      </c>
      <c r="AK39" s="18">
        <v>0</v>
      </c>
      <c r="AL39" s="19">
        <f t="shared" si="3"/>
        <v>28908.199999999997</v>
      </c>
      <c r="AM39" s="20">
        <f t="shared" si="0"/>
        <v>0</v>
      </c>
      <c r="AN39" s="20">
        <f t="shared" si="1"/>
        <v>0</v>
      </c>
    </row>
    <row r="40" spans="1:40" x14ac:dyDescent="0.25">
      <c r="A40" s="21">
        <v>37</v>
      </c>
      <c r="B40" s="12">
        <v>18132167000171</v>
      </c>
      <c r="C40" s="22" t="s">
        <v>51</v>
      </c>
      <c r="D40" s="14">
        <v>191422.44</v>
      </c>
      <c r="E40" s="14">
        <v>72929.289999999994</v>
      </c>
      <c r="F40" s="15">
        <v>0</v>
      </c>
      <c r="G40" s="15">
        <v>0</v>
      </c>
      <c r="H40" s="16">
        <v>0</v>
      </c>
      <c r="I40" s="16">
        <v>0</v>
      </c>
      <c r="J40" s="17">
        <v>191422.44</v>
      </c>
      <c r="K40" s="17">
        <v>72929.289999999994</v>
      </c>
      <c r="L40" s="18">
        <v>63809.83</v>
      </c>
      <c r="M40" s="18">
        <v>0</v>
      </c>
      <c r="N40" s="18">
        <v>63809.83</v>
      </c>
      <c r="O40" s="18">
        <v>0</v>
      </c>
      <c r="P40" s="18">
        <v>63802.78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9">
        <f t="shared" si="2"/>
        <v>191422.44</v>
      </c>
      <c r="AB40" s="18">
        <v>30119.35</v>
      </c>
      <c r="AC40" s="18">
        <v>0</v>
      </c>
      <c r="AD40" s="18">
        <v>28283.53</v>
      </c>
      <c r="AE40" s="18">
        <v>0</v>
      </c>
      <c r="AF40" s="18">
        <v>14526.41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9">
        <f t="shared" si="3"/>
        <v>72929.289999999994</v>
      </c>
      <c r="AM40" s="20">
        <f t="shared" si="0"/>
        <v>0</v>
      </c>
      <c r="AN40" s="20">
        <f t="shared" si="1"/>
        <v>0</v>
      </c>
    </row>
    <row r="41" spans="1:40" x14ac:dyDescent="0.25">
      <c r="A41" s="21">
        <v>38</v>
      </c>
      <c r="B41" s="12">
        <v>19942895000101</v>
      </c>
      <c r="C41" s="22" t="s">
        <v>52</v>
      </c>
      <c r="D41" s="14">
        <v>164761.57</v>
      </c>
      <c r="E41" s="14">
        <v>80630.170000000013</v>
      </c>
      <c r="F41" s="15">
        <v>0</v>
      </c>
      <c r="G41" s="15">
        <v>0</v>
      </c>
      <c r="H41" s="16">
        <v>0</v>
      </c>
      <c r="I41" s="16">
        <v>0</v>
      </c>
      <c r="J41" s="17">
        <v>164761.57</v>
      </c>
      <c r="K41" s="17">
        <v>80630.170000000013</v>
      </c>
      <c r="L41" s="18">
        <v>54916.98</v>
      </c>
      <c r="M41" s="18">
        <v>0</v>
      </c>
      <c r="N41" s="18">
        <v>0</v>
      </c>
      <c r="O41" s="18">
        <v>54916.99</v>
      </c>
      <c r="P41" s="18">
        <v>0</v>
      </c>
      <c r="Q41" s="18">
        <v>54927.6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9">
        <f t="shared" si="2"/>
        <v>164761.57</v>
      </c>
      <c r="AB41" s="18">
        <v>35035.43</v>
      </c>
      <c r="AC41" s="18">
        <v>0</v>
      </c>
      <c r="AD41" s="18">
        <v>0</v>
      </c>
      <c r="AE41" s="18">
        <v>29022.23</v>
      </c>
      <c r="AF41" s="18">
        <v>0</v>
      </c>
      <c r="AG41" s="18">
        <v>16572.509999999998</v>
      </c>
      <c r="AH41" s="18">
        <v>0</v>
      </c>
      <c r="AI41" s="18">
        <v>0</v>
      </c>
      <c r="AJ41" s="18">
        <v>0</v>
      </c>
      <c r="AK41" s="18">
        <v>0</v>
      </c>
      <c r="AL41" s="19">
        <f t="shared" si="3"/>
        <v>80630.17</v>
      </c>
      <c r="AM41" s="20">
        <f t="shared" si="0"/>
        <v>0</v>
      </c>
      <c r="AN41" s="20">
        <f t="shared" si="1"/>
        <v>0</v>
      </c>
    </row>
    <row r="42" spans="1:40" x14ac:dyDescent="0.25">
      <c r="A42" s="21">
        <v>39</v>
      </c>
      <c r="B42" s="12">
        <v>18300996000116</v>
      </c>
      <c r="C42" s="22" t="s">
        <v>53</v>
      </c>
      <c r="D42" s="14">
        <v>198674.5</v>
      </c>
      <c r="E42" s="14">
        <v>249520.7</v>
      </c>
      <c r="F42" s="15">
        <v>0</v>
      </c>
      <c r="G42" s="15">
        <v>0</v>
      </c>
      <c r="H42" s="16">
        <v>0</v>
      </c>
      <c r="I42" s="16">
        <v>0</v>
      </c>
      <c r="J42" s="17">
        <v>198674.5</v>
      </c>
      <c r="K42" s="17">
        <v>249520.7</v>
      </c>
      <c r="L42" s="18">
        <v>66219.17</v>
      </c>
      <c r="M42" s="18">
        <v>0</v>
      </c>
      <c r="N42" s="18">
        <v>0</v>
      </c>
      <c r="O42" s="18">
        <v>66219.17</v>
      </c>
      <c r="P42" s="18">
        <v>0</v>
      </c>
      <c r="Q42" s="18">
        <v>66236.160000000003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9">
        <f t="shared" si="2"/>
        <v>198674.5</v>
      </c>
      <c r="AB42" s="18">
        <v>117118.38</v>
      </c>
      <c r="AC42" s="18">
        <v>0</v>
      </c>
      <c r="AD42" s="18">
        <v>0</v>
      </c>
      <c r="AE42" s="18">
        <v>91126.28</v>
      </c>
      <c r="AF42" s="18">
        <v>0</v>
      </c>
      <c r="AG42" s="18">
        <v>41276.04</v>
      </c>
      <c r="AH42" s="18">
        <v>0</v>
      </c>
      <c r="AI42" s="18">
        <v>0</v>
      </c>
      <c r="AJ42" s="18">
        <v>0</v>
      </c>
      <c r="AK42" s="18">
        <v>0</v>
      </c>
      <c r="AL42" s="19">
        <f t="shared" si="3"/>
        <v>249520.7</v>
      </c>
      <c r="AM42" s="20">
        <f t="shared" si="0"/>
        <v>0</v>
      </c>
      <c r="AN42" s="20">
        <f t="shared" si="1"/>
        <v>0</v>
      </c>
    </row>
    <row r="43" spans="1:40" x14ac:dyDescent="0.25">
      <c r="A43" s="21">
        <v>40</v>
      </c>
      <c r="B43" s="12">
        <v>18140756000100</v>
      </c>
      <c r="C43" s="22" t="s">
        <v>54</v>
      </c>
      <c r="D43" s="14">
        <v>0</v>
      </c>
      <c r="E43" s="14">
        <v>3538436.4099999997</v>
      </c>
      <c r="F43" s="15">
        <v>0</v>
      </c>
      <c r="G43" s="15">
        <v>0</v>
      </c>
      <c r="H43" s="16">
        <v>0</v>
      </c>
      <c r="I43" s="16">
        <v>0</v>
      </c>
      <c r="J43" s="17">
        <v>0</v>
      </c>
      <c r="K43" s="17">
        <v>3538436.4099999997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9">
        <f t="shared" si="2"/>
        <v>0</v>
      </c>
      <c r="AB43" s="18">
        <v>1528583.93</v>
      </c>
      <c r="AC43" s="18">
        <v>0</v>
      </c>
      <c r="AD43" s="18">
        <v>0</v>
      </c>
      <c r="AE43" s="18">
        <v>1028137.42</v>
      </c>
      <c r="AF43" s="18">
        <v>0</v>
      </c>
      <c r="AG43" s="18">
        <v>981715.06</v>
      </c>
      <c r="AH43" s="18">
        <v>0</v>
      </c>
      <c r="AI43" s="18">
        <v>0</v>
      </c>
      <c r="AJ43" s="18">
        <v>0</v>
      </c>
      <c r="AK43" s="18">
        <v>0</v>
      </c>
      <c r="AL43" s="19">
        <f t="shared" si="3"/>
        <v>3538436.41</v>
      </c>
      <c r="AM43" s="20">
        <f t="shared" si="0"/>
        <v>0</v>
      </c>
      <c r="AN43" s="20">
        <f t="shared" si="1"/>
        <v>0</v>
      </c>
    </row>
    <row r="44" spans="1:40" x14ac:dyDescent="0.25">
      <c r="A44" s="21">
        <v>41</v>
      </c>
      <c r="B44" s="12">
        <v>17899717000110</v>
      </c>
      <c r="C44" s="22" t="s">
        <v>55</v>
      </c>
      <c r="D44" s="14">
        <v>394601.74</v>
      </c>
      <c r="E44" s="14">
        <v>183773.36</v>
      </c>
      <c r="F44" s="15">
        <v>0</v>
      </c>
      <c r="G44" s="15">
        <v>0</v>
      </c>
      <c r="H44" s="16">
        <v>0</v>
      </c>
      <c r="I44" s="16">
        <v>0</v>
      </c>
      <c r="J44" s="17">
        <v>394601.74</v>
      </c>
      <c r="K44" s="17">
        <v>183773.36</v>
      </c>
      <c r="L44" s="18">
        <v>131501.32</v>
      </c>
      <c r="M44" s="18">
        <v>0</v>
      </c>
      <c r="N44" s="18">
        <v>0</v>
      </c>
      <c r="O44" s="18">
        <v>131501.32</v>
      </c>
      <c r="P44" s="18">
        <v>0</v>
      </c>
      <c r="Q44" s="18">
        <v>131599.1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9">
        <f t="shared" si="2"/>
        <v>394601.74</v>
      </c>
      <c r="AB44" s="18">
        <v>85810.83</v>
      </c>
      <c r="AC44" s="18">
        <v>0</v>
      </c>
      <c r="AD44" s="18">
        <v>0</v>
      </c>
      <c r="AE44" s="18">
        <v>46666.29</v>
      </c>
      <c r="AF44" s="18">
        <v>0</v>
      </c>
      <c r="AG44" s="18">
        <v>51296.24</v>
      </c>
      <c r="AH44" s="18">
        <v>0</v>
      </c>
      <c r="AI44" s="18">
        <v>0</v>
      </c>
      <c r="AJ44" s="18">
        <v>0</v>
      </c>
      <c r="AK44" s="18">
        <v>0</v>
      </c>
      <c r="AL44" s="19">
        <f t="shared" si="3"/>
        <v>183773.36</v>
      </c>
      <c r="AM44" s="20">
        <f t="shared" si="0"/>
        <v>0</v>
      </c>
      <c r="AN44" s="20">
        <f t="shared" si="1"/>
        <v>0</v>
      </c>
    </row>
    <row r="45" spans="1:40" x14ac:dyDescent="0.25">
      <c r="A45" s="21">
        <v>42</v>
      </c>
      <c r="B45" s="12">
        <v>18306662000150</v>
      </c>
      <c r="C45" s="22" t="s">
        <v>56</v>
      </c>
      <c r="D45" s="14">
        <v>1734612.8199999998</v>
      </c>
      <c r="E45" s="14">
        <v>1271744.33</v>
      </c>
      <c r="F45" s="15">
        <v>0</v>
      </c>
      <c r="G45" s="15">
        <v>0</v>
      </c>
      <c r="H45" s="16">
        <v>0</v>
      </c>
      <c r="I45" s="16">
        <v>0</v>
      </c>
      <c r="J45" s="17">
        <v>1734612.8199999998</v>
      </c>
      <c r="K45" s="17">
        <v>1271744.33</v>
      </c>
      <c r="L45" s="18">
        <v>578012.24</v>
      </c>
      <c r="M45" s="18">
        <v>0</v>
      </c>
      <c r="N45" s="18">
        <v>0</v>
      </c>
      <c r="O45" s="18">
        <v>578012.23</v>
      </c>
      <c r="P45" s="18">
        <v>0</v>
      </c>
      <c r="Q45" s="18">
        <v>578588.35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9">
        <f t="shared" si="2"/>
        <v>1734612.8199999998</v>
      </c>
      <c r="AB45" s="18">
        <v>524713.31999999995</v>
      </c>
      <c r="AC45" s="18">
        <v>0</v>
      </c>
      <c r="AD45" s="18">
        <v>0</v>
      </c>
      <c r="AE45" s="18">
        <v>383914.04</v>
      </c>
      <c r="AF45" s="18">
        <v>0</v>
      </c>
      <c r="AG45" s="18">
        <v>363116.97</v>
      </c>
      <c r="AH45" s="18">
        <v>0</v>
      </c>
      <c r="AI45" s="18">
        <v>0</v>
      </c>
      <c r="AJ45" s="18">
        <v>0</v>
      </c>
      <c r="AK45" s="18">
        <v>0</v>
      </c>
      <c r="AL45" s="19">
        <f t="shared" si="3"/>
        <v>1271744.3299999998</v>
      </c>
      <c r="AM45" s="20">
        <f t="shared" si="0"/>
        <v>0</v>
      </c>
      <c r="AN45" s="20">
        <f t="shared" si="1"/>
        <v>0</v>
      </c>
    </row>
    <row r="46" spans="1:40" x14ac:dyDescent="0.25">
      <c r="A46" s="21">
        <v>43</v>
      </c>
      <c r="B46" s="12">
        <v>18243246000150</v>
      </c>
      <c r="C46" s="22" t="s">
        <v>57</v>
      </c>
      <c r="D46" s="14">
        <v>249012.16000000003</v>
      </c>
      <c r="E46" s="14">
        <v>307124.53000000009</v>
      </c>
      <c r="F46" s="15">
        <v>0</v>
      </c>
      <c r="G46" s="15">
        <v>0</v>
      </c>
      <c r="H46" s="16">
        <v>0</v>
      </c>
      <c r="I46" s="16">
        <v>0</v>
      </c>
      <c r="J46" s="17">
        <v>249012.16000000003</v>
      </c>
      <c r="K46" s="17">
        <v>307124.53000000009</v>
      </c>
      <c r="L46" s="18">
        <v>82994.14</v>
      </c>
      <c r="M46" s="18">
        <v>0</v>
      </c>
      <c r="N46" s="18">
        <v>0</v>
      </c>
      <c r="O46" s="18">
        <v>82994.14</v>
      </c>
      <c r="P46" s="18">
        <v>0</v>
      </c>
      <c r="Q46" s="18">
        <v>83023.88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9">
        <f t="shared" si="2"/>
        <v>249012.16</v>
      </c>
      <c r="AB46" s="18">
        <v>125014.74</v>
      </c>
      <c r="AC46" s="18">
        <v>0</v>
      </c>
      <c r="AD46" s="18">
        <v>0</v>
      </c>
      <c r="AE46" s="18">
        <v>94527.02</v>
      </c>
      <c r="AF46" s="18">
        <v>0</v>
      </c>
      <c r="AG46" s="18">
        <v>87582.77</v>
      </c>
      <c r="AH46" s="18">
        <v>0</v>
      </c>
      <c r="AI46" s="18">
        <v>0</v>
      </c>
      <c r="AJ46" s="18">
        <v>0</v>
      </c>
      <c r="AK46" s="18">
        <v>0</v>
      </c>
      <c r="AL46" s="19">
        <f t="shared" si="3"/>
        <v>307124.53000000003</v>
      </c>
      <c r="AM46" s="20">
        <f t="shared" si="0"/>
        <v>0</v>
      </c>
      <c r="AN46" s="20">
        <f t="shared" si="1"/>
        <v>0</v>
      </c>
    </row>
    <row r="47" spans="1:40" x14ac:dyDescent="0.25">
      <c r="A47" s="21">
        <v>44</v>
      </c>
      <c r="B47" s="12">
        <v>17730011000120</v>
      </c>
      <c r="C47" s="22" t="s">
        <v>58</v>
      </c>
      <c r="D47" s="14">
        <v>88735.4</v>
      </c>
      <c r="E47" s="14">
        <v>30835.079999999994</v>
      </c>
      <c r="F47" s="15">
        <v>0</v>
      </c>
      <c r="G47" s="15">
        <v>0</v>
      </c>
      <c r="H47" s="16">
        <v>0</v>
      </c>
      <c r="I47" s="16">
        <v>0</v>
      </c>
      <c r="J47" s="17">
        <v>88735.4</v>
      </c>
      <c r="K47" s="17">
        <v>30835.079999999994</v>
      </c>
      <c r="L47" s="18">
        <v>29581.94</v>
      </c>
      <c r="M47" s="18">
        <v>0</v>
      </c>
      <c r="N47" s="18">
        <v>29581.94</v>
      </c>
      <c r="O47" s="18">
        <v>0</v>
      </c>
      <c r="P47" s="18">
        <v>29571.52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9">
        <f t="shared" si="2"/>
        <v>88735.4</v>
      </c>
      <c r="AB47" s="18">
        <v>11172</v>
      </c>
      <c r="AC47" s="18">
        <v>0</v>
      </c>
      <c r="AD47" s="18">
        <v>9665.84</v>
      </c>
      <c r="AE47" s="18">
        <v>0</v>
      </c>
      <c r="AF47" s="18">
        <v>9997.24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9">
        <f t="shared" si="3"/>
        <v>30835.08</v>
      </c>
      <c r="AM47" s="20">
        <f t="shared" si="0"/>
        <v>0</v>
      </c>
      <c r="AN47" s="20">
        <f t="shared" si="1"/>
        <v>0</v>
      </c>
    </row>
    <row r="48" spans="1:40" x14ac:dyDescent="0.25">
      <c r="A48" s="21">
        <v>45</v>
      </c>
      <c r="B48" s="12">
        <v>18125120000180</v>
      </c>
      <c r="C48" s="22" t="s">
        <v>59</v>
      </c>
      <c r="D48" s="14">
        <v>314602.45</v>
      </c>
      <c r="E48" s="14">
        <v>92566.58</v>
      </c>
      <c r="F48" s="15">
        <v>0</v>
      </c>
      <c r="G48" s="15">
        <v>0</v>
      </c>
      <c r="H48" s="16">
        <v>0</v>
      </c>
      <c r="I48" s="16">
        <v>0</v>
      </c>
      <c r="J48" s="17">
        <v>314602.45</v>
      </c>
      <c r="K48" s="17">
        <v>92566.58</v>
      </c>
      <c r="L48" s="18">
        <v>104864.06</v>
      </c>
      <c r="M48" s="18">
        <v>0</v>
      </c>
      <c r="N48" s="18">
        <v>0</v>
      </c>
      <c r="O48" s="18">
        <v>104864.07</v>
      </c>
      <c r="P48" s="18">
        <v>0</v>
      </c>
      <c r="Q48" s="18">
        <v>104874.32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9">
        <f t="shared" si="2"/>
        <v>314602.45</v>
      </c>
      <c r="AB48" s="18">
        <v>37048.75</v>
      </c>
      <c r="AC48" s="18">
        <v>0</v>
      </c>
      <c r="AD48" s="18">
        <v>0</v>
      </c>
      <c r="AE48" s="18">
        <v>32958.49</v>
      </c>
      <c r="AF48" s="18">
        <v>0</v>
      </c>
      <c r="AG48" s="18">
        <v>22559.34</v>
      </c>
      <c r="AH48" s="18">
        <v>0</v>
      </c>
      <c r="AI48" s="18">
        <v>0</v>
      </c>
      <c r="AJ48" s="18">
        <v>0</v>
      </c>
      <c r="AK48" s="18">
        <v>0</v>
      </c>
      <c r="AL48" s="19">
        <f t="shared" si="3"/>
        <v>92566.579999999987</v>
      </c>
      <c r="AM48" s="20">
        <f t="shared" si="0"/>
        <v>0</v>
      </c>
      <c r="AN48" s="20">
        <f t="shared" si="1"/>
        <v>0</v>
      </c>
    </row>
    <row r="49" spans="1:40" x14ac:dyDescent="0.25">
      <c r="A49" s="21">
        <v>46</v>
      </c>
      <c r="B49" s="12">
        <v>17702507000190</v>
      </c>
      <c r="C49" s="22" t="s">
        <v>60</v>
      </c>
      <c r="D49" s="14">
        <v>313305.23</v>
      </c>
      <c r="E49" s="14">
        <v>219158.37</v>
      </c>
      <c r="F49" s="15">
        <v>0</v>
      </c>
      <c r="G49" s="15">
        <v>0</v>
      </c>
      <c r="H49" s="16">
        <v>0</v>
      </c>
      <c r="I49" s="16">
        <v>0</v>
      </c>
      <c r="J49" s="17">
        <v>313305.23</v>
      </c>
      <c r="K49" s="17">
        <v>219158.37</v>
      </c>
      <c r="L49" s="18">
        <v>104413.48</v>
      </c>
      <c r="M49" s="18">
        <v>0</v>
      </c>
      <c r="N49" s="18">
        <v>104413.48</v>
      </c>
      <c r="O49" s="18">
        <v>0</v>
      </c>
      <c r="P49" s="18">
        <v>104478.27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9">
        <f t="shared" si="2"/>
        <v>313305.23</v>
      </c>
      <c r="AB49" s="18">
        <v>94266.02</v>
      </c>
      <c r="AC49" s="18">
        <v>0</v>
      </c>
      <c r="AD49" s="18">
        <v>67324.78</v>
      </c>
      <c r="AE49" s="18">
        <v>0</v>
      </c>
      <c r="AF49" s="18">
        <v>57567.57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9">
        <f t="shared" si="3"/>
        <v>219158.37</v>
      </c>
      <c r="AM49" s="20">
        <f t="shared" si="0"/>
        <v>0</v>
      </c>
      <c r="AN49" s="20">
        <f t="shared" si="1"/>
        <v>0</v>
      </c>
    </row>
    <row r="50" spans="1:40" x14ac:dyDescent="0.25">
      <c r="A50" s="21">
        <v>47</v>
      </c>
      <c r="B50" s="12">
        <v>16971376000183</v>
      </c>
      <c r="C50" s="22" t="s">
        <v>61</v>
      </c>
      <c r="D50" s="14">
        <v>191192.72</v>
      </c>
      <c r="E50" s="14">
        <v>64793.840000000004</v>
      </c>
      <c r="F50" s="15">
        <v>0</v>
      </c>
      <c r="G50" s="15">
        <v>0</v>
      </c>
      <c r="H50" s="16">
        <v>0</v>
      </c>
      <c r="I50" s="16">
        <v>0</v>
      </c>
      <c r="J50" s="17">
        <v>191192.72</v>
      </c>
      <c r="K50" s="17">
        <v>64793.840000000004</v>
      </c>
      <c r="L50" s="18">
        <v>63721.9</v>
      </c>
      <c r="M50" s="18">
        <v>0</v>
      </c>
      <c r="N50" s="18">
        <v>0</v>
      </c>
      <c r="O50" s="18">
        <v>63721.9</v>
      </c>
      <c r="P50" s="18">
        <v>0</v>
      </c>
      <c r="Q50" s="18">
        <v>63748.92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9">
        <f t="shared" si="2"/>
        <v>191192.72</v>
      </c>
      <c r="AB50" s="18">
        <v>30963.55</v>
      </c>
      <c r="AC50" s="18">
        <v>0</v>
      </c>
      <c r="AD50" s="18">
        <v>0</v>
      </c>
      <c r="AE50" s="18">
        <v>19223.28</v>
      </c>
      <c r="AF50" s="18">
        <v>0</v>
      </c>
      <c r="AG50" s="18">
        <v>14607.01</v>
      </c>
      <c r="AH50" s="18">
        <v>0</v>
      </c>
      <c r="AI50" s="18">
        <v>0</v>
      </c>
      <c r="AJ50" s="18">
        <v>0</v>
      </c>
      <c r="AK50" s="18">
        <v>0</v>
      </c>
      <c r="AL50" s="19">
        <f t="shared" si="3"/>
        <v>64793.840000000004</v>
      </c>
      <c r="AM50" s="20">
        <f t="shared" si="0"/>
        <v>0</v>
      </c>
      <c r="AN50" s="20">
        <f t="shared" si="1"/>
        <v>0</v>
      </c>
    </row>
    <row r="51" spans="1:40" x14ac:dyDescent="0.25">
      <c r="A51" s="21">
        <v>48</v>
      </c>
      <c r="B51" s="12">
        <v>17694845000127</v>
      </c>
      <c r="C51" s="22" t="s">
        <v>62</v>
      </c>
      <c r="D51" s="14">
        <v>125883.02</v>
      </c>
      <c r="E51" s="14">
        <v>25383.260000000002</v>
      </c>
      <c r="F51" s="15">
        <v>0</v>
      </c>
      <c r="G51" s="15">
        <v>0</v>
      </c>
      <c r="H51" s="16">
        <v>0</v>
      </c>
      <c r="I51" s="16">
        <v>0</v>
      </c>
      <c r="J51" s="17">
        <v>125883.02</v>
      </c>
      <c r="K51" s="17">
        <v>25383.260000000002</v>
      </c>
      <c r="L51" s="18">
        <v>41963.85</v>
      </c>
      <c r="M51" s="18">
        <v>0</v>
      </c>
      <c r="N51" s="18">
        <v>0</v>
      </c>
      <c r="O51" s="18">
        <v>41963.839999999997</v>
      </c>
      <c r="P51" s="18">
        <v>0</v>
      </c>
      <c r="Q51" s="18">
        <v>41955.33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9">
        <f t="shared" si="2"/>
        <v>125883.02</v>
      </c>
      <c r="AB51" s="18">
        <v>9494.91</v>
      </c>
      <c r="AC51" s="18">
        <v>0</v>
      </c>
      <c r="AD51" s="18">
        <v>0</v>
      </c>
      <c r="AE51" s="18">
        <v>8364.1</v>
      </c>
      <c r="AF51" s="18">
        <v>0</v>
      </c>
      <c r="AG51" s="18">
        <v>7524.25</v>
      </c>
      <c r="AH51" s="18">
        <v>0</v>
      </c>
      <c r="AI51" s="18">
        <v>0</v>
      </c>
      <c r="AJ51" s="18">
        <v>0</v>
      </c>
      <c r="AK51" s="18">
        <v>0</v>
      </c>
      <c r="AL51" s="19">
        <f t="shared" si="3"/>
        <v>25383.260000000002</v>
      </c>
      <c r="AM51" s="20">
        <f t="shared" si="0"/>
        <v>0</v>
      </c>
      <c r="AN51" s="20">
        <f t="shared" si="1"/>
        <v>0</v>
      </c>
    </row>
    <row r="52" spans="1:40" x14ac:dyDescent="0.25">
      <c r="A52" s="21">
        <v>49</v>
      </c>
      <c r="B52" s="12">
        <v>18008862000126</v>
      </c>
      <c r="C52" s="22" t="s">
        <v>63</v>
      </c>
      <c r="D52" s="14">
        <v>275665.89</v>
      </c>
      <c r="E52" s="14">
        <v>347468.59</v>
      </c>
      <c r="F52" s="15">
        <v>275665.89</v>
      </c>
      <c r="G52" s="15">
        <v>347468.59</v>
      </c>
      <c r="H52" s="16">
        <v>0</v>
      </c>
      <c r="I52" s="16">
        <v>0</v>
      </c>
      <c r="J52" s="17">
        <v>0</v>
      </c>
      <c r="K52" s="17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9">
        <f t="shared" si="2"/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9">
        <f t="shared" si="3"/>
        <v>0</v>
      </c>
      <c r="AM52" s="20">
        <f t="shared" si="0"/>
        <v>0</v>
      </c>
      <c r="AN52" s="20">
        <f t="shared" si="1"/>
        <v>0</v>
      </c>
    </row>
    <row r="53" spans="1:40" x14ac:dyDescent="0.25">
      <c r="A53" s="21">
        <v>50</v>
      </c>
      <c r="B53" s="12">
        <v>18116129000125</v>
      </c>
      <c r="C53" s="22" t="s">
        <v>64</v>
      </c>
      <c r="D53" s="14">
        <v>148214.70000000001</v>
      </c>
      <c r="E53" s="14">
        <v>115035.26000000001</v>
      </c>
      <c r="F53" s="15">
        <v>0</v>
      </c>
      <c r="G53" s="15">
        <v>0</v>
      </c>
      <c r="H53" s="16">
        <v>0</v>
      </c>
      <c r="I53" s="16">
        <v>0</v>
      </c>
      <c r="J53" s="17">
        <v>148214.70000000001</v>
      </c>
      <c r="K53" s="17">
        <v>115035.26000000001</v>
      </c>
      <c r="L53" s="18">
        <v>49406.22</v>
      </c>
      <c r="M53" s="18">
        <v>0</v>
      </c>
      <c r="N53" s="18">
        <v>49406.22</v>
      </c>
      <c r="O53" s="18">
        <v>0</v>
      </c>
      <c r="P53" s="18">
        <v>49402.26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9">
        <f t="shared" si="2"/>
        <v>148214.70000000001</v>
      </c>
      <c r="AB53" s="18">
        <v>62738.73</v>
      </c>
      <c r="AC53" s="18">
        <v>0</v>
      </c>
      <c r="AD53" s="18">
        <v>30398.83</v>
      </c>
      <c r="AE53" s="18">
        <v>0</v>
      </c>
      <c r="AF53" s="18">
        <v>21897.7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9">
        <f t="shared" si="3"/>
        <v>115035.26</v>
      </c>
      <c r="AM53" s="20">
        <f t="shared" si="0"/>
        <v>0</v>
      </c>
      <c r="AN53" s="20">
        <f t="shared" si="1"/>
        <v>0</v>
      </c>
    </row>
    <row r="54" spans="1:40" x14ac:dyDescent="0.25">
      <c r="A54" s="21">
        <v>51</v>
      </c>
      <c r="B54" s="12">
        <v>20920567000193</v>
      </c>
      <c r="C54" s="22" t="s">
        <v>65</v>
      </c>
      <c r="D54" s="14">
        <v>635315.26</v>
      </c>
      <c r="E54" s="14">
        <v>564104.14</v>
      </c>
      <c r="F54" s="15">
        <v>0</v>
      </c>
      <c r="G54" s="15">
        <v>0</v>
      </c>
      <c r="H54" s="16">
        <v>0</v>
      </c>
      <c r="I54" s="16">
        <v>0</v>
      </c>
      <c r="J54" s="17">
        <v>635315.26</v>
      </c>
      <c r="K54" s="17">
        <v>564104.14</v>
      </c>
      <c r="L54" s="18">
        <v>211713.09</v>
      </c>
      <c r="M54" s="18">
        <v>0</v>
      </c>
      <c r="N54" s="18">
        <v>0</v>
      </c>
      <c r="O54" s="18">
        <v>211713.09</v>
      </c>
      <c r="P54" s="18">
        <v>0</v>
      </c>
      <c r="Q54" s="18">
        <v>211889.08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9">
        <f t="shared" si="2"/>
        <v>635315.26</v>
      </c>
      <c r="AB54" s="18">
        <v>224846.71</v>
      </c>
      <c r="AC54" s="18">
        <v>0</v>
      </c>
      <c r="AD54" s="18">
        <v>0</v>
      </c>
      <c r="AE54" s="18">
        <v>176941.83</v>
      </c>
      <c r="AF54" s="18">
        <v>0</v>
      </c>
      <c r="AG54" s="18">
        <v>162315.6</v>
      </c>
      <c r="AH54" s="18">
        <v>0</v>
      </c>
      <c r="AI54" s="18">
        <v>0</v>
      </c>
      <c r="AJ54" s="18">
        <v>0</v>
      </c>
      <c r="AK54" s="18">
        <v>0</v>
      </c>
      <c r="AL54" s="19">
        <f t="shared" si="3"/>
        <v>564104.14</v>
      </c>
      <c r="AM54" s="20">
        <f t="shared" si="0"/>
        <v>0</v>
      </c>
      <c r="AN54" s="20">
        <f t="shared" si="1"/>
        <v>0</v>
      </c>
    </row>
    <row r="55" spans="1:40" x14ac:dyDescent="0.25">
      <c r="A55" s="21">
        <v>52</v>
      </c>
      <c r="B55" s="12">
        <v>18349902000101</v>
      </c>
      <c r="C55" s="22" t="s">
        <v>66</v>
      </c>
      <c r="D55" s="14">
        <v>104556.43</v>
      </c>
      <c r="E55" s="14">
        <v>15337.32</v>
      </c>
      <c r="F55" s="15">
        <v>0</v>
      </c>
      <c r="G55" s="15">
        <v>0</v>
      </c>
      <c r="H55" s="16">
        <v>0</v>
      </c>
      <c r="I55" s="16">
        <v>0</v>
      </c>
      <c r="J55" s="17">
        <v>104556.43</v>
      </c>
      <c r="K55" s="17">
        <v>15337.32</v>
      </c>
      <c r="L55" s="18">
        <v>34856.74</v>
      </c>
      <c r="M55" s="18">
        <v>0</v>
      </c>
      <c r="N55" s="18">
        <v>34856.74</v>
      </c>
      <c r="O55" s="18">
        <v>0</v>
      </c>
      <c r="P55" s="18">
        <v>34842.949999999997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9">
        <f t="shared" si="2"/>
        <v>104556.43</v>
      </c>
      <c r="AB55" s="18">
        <v>7205.29</v>
      </c>
      <c r="AC55" s="18">
        <v>0</v>
      </c>
      <c r="AD55" s="18">
        <v>3563.19</v>
      </c>
      <c r="AE55" s="18">
        <v>0</v>
      </c>
      <c r="AF55" s="18">
        <v>4568.84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9">
        <f t="shared" si="3"/>
        <v>15337.32</v>
      </c>
      <c r="AM55" s="20">
        <f t="shared" si="0"/>
        <v>0</v>
      </c>
      <c r="AN55" s="20">
        <f t="shared" si="1"/>
        <v>0</v>
      </c>
    </row>
    <row r="56" spans="1:40" x14ac:dyDescent="0.25">
      <c r="A56" s="21">
        <v>53</v>
      </c>
      <c r="B56" s="12">
        <v>18175794000190</v>
      </c>
      <c r="C56" s="22" t="s">
        <v>67</v>
      </c>
      <c r="D56" s="14">
        <v>133735.78</v>
      </c>
      <c r="E56" s="14">
        <v>84748.920000000013</v>
      </c>
      <c r="F56" s="15">
        <v>0</v>
      </c>
      <c r="G56" s="15">
        <v>0</v>
      </c>
      <c r="H56" s="16">
        <v>0</v>
      </c>
      <c r="I56" s="16">
        <v>0</v>
      </c>
      <c r="J56" s="17">
        <v>133735.78</v>
      </c>
      <c r="K56" s="17">
        <v>84748.920000000013</v>
      </c>
      <c r="L56" s="18">
        <v>44579.43</v>
      </c>
      <c r="M56" s="18">
        <v>0</v>
      </c>
      <c r="N56" s="18">
        <v>0</v>
      </c>
      <c r="O56" s="18">
        <v>44579.42</v>
      </c>
      <c r="P56" s="18">
        <v>0</v>
      </c>
      <c r="Q56" s="18">
        <v>44576.93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9">
        <f t="shared" si="2"/>
        <v>133735.78</v>
      </c>
      <c r="AB56" s="18">
        <v>37611.51</v>
      </c>
      <c r="AC56" s="18">
        <v>0</v>
      </c>
      <c r="AD56" s="18">
        <v>0</v>
      </c>
      <c r="AE56" s="18">
        <v>27204.59</v>
      </c>
      <c r="AF56" s="18">
        <v>0</v>
      </c>
      <c r="AG56" s="18">
        <v>19932.82</v>
      </c>
      <c r="AH56" s="18">
        <v>0</v>
      </c>
      <c r="AI56" s="18">
        <v>0</v>
      </c>
      <c r="AJ56" s="18">
        <v>0</v>
      </c>
      <c r="AK56" s="18">
        <v>0</v>
      </c>
      <c r="AL56" s="19">
        <f t="shared" si="3"/>
        <v>84748.920000000013</v>
      </c>
      <c r="AM56" s="20">
        <f t="shared" si="0"/>
        <v>0</v>
      </c>
      <c r="AN56" s="20">
        <f t="shared" si="1"/>
        <v>0</v>
      </c>
    </row>
    <row r="57" spans="1:40" x14ac:dyDescent="0.25">
      <c r="A57" s="21">
        <v>54</v>
      </c>
      <c r="B57" s="12">
        <v>18317685000160</v>
      </c>
      <c r="C57" s="22" t="s">
        <v>68</v>
      </c>
      <c r="D57" s="14">
        <v>751610.10000000009</v>
      </c>
      <c r="E57" s="14">
        <v>515183.82000000007</v>
      </c>
      <c r="F57" s="15">
        <v>0</v>
      </c>
      <c r="G57" s="15">
        <v>0</v>
      </c>
      <c r="H57" s="16">
        <v>0</v>
      </c>
      <c r="I57" s="16">
        <v>0</v>
      </c>
      <c r="J57" s="17">
        <v>751610.10000000009</v>
      </c>
      <c r="K57" s="17">
        <v>515183.82000000007</v>
      </c>
      <c r="L57" s="18">
        <v>250482.45</v>
      </c>
      <c r="M57" s="18">
        <v>0</v>
      </c>
      <c r="N57" s="18">
        <v>250482.45</v>
      </c>
      <c r="O57" s="18">
        <v>0</v>
      </c>
      <c r="P57" s="18">
        <v>250645.2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9">
        <f t="shared" si="2"/>
        <v>751610.10000000009</v>
      </c>
      <c r="AB57" s="18">
        <v>207218.73</v>
      </c>
      <c r="AC57" s="18">
        <v>0</v>
      </c>
      <c r="AD57" s="18">
        <v>170293</v>
      </c>
      <c r="AE57" s="18">
        <v>0</v>
      </c>
      <c r="AF57" s="18">
        <v>137672.09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9">
        <f t="shared" si="3"/>
        <v>515183.81999999995</v>
      </c>
      <c r="AM57" s="20">
        <f t="shared" si="0"/>
        <v>0</v>
      </c>
      <c r="AN57" s="20">
        <f t="shared" si="1"/>
        <v>0</v>
      </c>
    </row>
    <row r="58" spans="1:40" x14ac:dyDescent="0.25">
      <c r="A58" s="21">
        <v>55</v>
      </c>
      <c r="B58" s="12">
        <v>17947649000117</v>
      </c>
      <c r="C58" s="22" t="s">
        <v>69</v>
      </c>
      <c r="D58" s="14">
        <v>104657.09</v>
      </c>
      <c r="E58" s="14">
        <v>41372.820000000007</v>
      </c>
      <c r="F58" s="15">
        <v>0</v>
      </c>
      <c r="G58" s="15">
        <v>0</v>
      </c>
      <c r="H58" s="16">
        <v>0</v>
      </c>
      <c r="I58" s="16">
        <v>0</v>
      </c>
      <c r="J58" s="17">
        <v>104657.09</v>
      </c>
      <c r="K58" s="17">
        <v>41372.820000000007</v>
      </c>
      <c r="L58" s="18">
        <v>34888.839999999997</v>
      </c>
      <c r="M58" s="18">
        <v>0</v>
      </c>
      <c r="N58" s="18">
        <v>0</v>
      </c>
      <c r="O58" s="18">
        <v>34888.83</v>
      </c>
      <c r="P58" s="18">
        <v>0</v>
      </c>
      <c r="Q58" s="18">
        <v>34879.42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9">
        <f t="shared" si="2"/>
        <v>104657.09</v>
      </c>
      <c r="AB58" s="18">
        <v>17131.72</v>
      </c>
      <c r="AC58" s="18">
        <v>0</v>
      </c>
      <c r="AD58" s="18">
        <v>0</v>
      </c>
      <c r="AE58" s="18">
        <v>14547.79</v>
      </c>
      <c r="AF58" s="18">
        <v>0</v>
      </c>
      <c r="AG58" s="18">
        <v>9693.31</v>
      </c>
      <c r="AH58" s="18">
        <v>0</v>
      </c>
      <c r="AI58" s="18">
        <v>0</v>
      </c>
      <c r="AJ58" s="18">
        <v>0</v>
      </c>
      <c r="AK58" s="18">
        <v>0</v>
      </c>
      <c r="AL58" s="19">
        <f t="shared" si="3"/>
        <v>41372.82</v>
      </c>
      <c r="AM58" s="20">
        <f t="shared" si="0"/>
        <v>0</v>
      </c>
      <c r="AN58" s="20">
        <f t="shared" si="1"/>
        <v>0</v>
      </c>
    </row>
    <row r="59" spans="1:40" x14ac:dyDescent="0.25">
      <c r="A59" s="21">
        <v>56</v>
      </c>
      <c r="B59" s="12">
        <v>17095043000109</v>
      </c>
      <c r="C59" s="22" t="s">
        <v>70</v>
      </c>
      <c r="D59" s="14">
        <v>1807759.23</v>
      </c>
      <c r="E59" s="14">
        <v>3228238.17</v>
      </c>
      <c r="F59" s="15">
        <v>0</v>
      </c>
      <c r="G59" s="15">
        <v>0</v>
      </c>
      <c r="H59" s="16">
        <v>0</v>
      </c>
      <c r="I59" s="16">
        <v>0</v>
      </c>
      <c r="J59" s="17">
        <v>1807759.23</v>
      </c>
      <c r="K59" s="17">
        <v>3228238.17</v>
      </c>
      <c r="L59" s="18">
        <v>602470.36</v>
      </c>
      <c r="M59" s="18">
        <v>0</v>
      </c>
      <c r="N59" s="18">
        <v>0</v>
      </c>
      <c r="O59" s="18">
        <v>602470.36</v>
      </c>
      <c r="P59" s="18">
        <v>0</v>
      </c>
      <c r="Q59" s="18">
        <v>602818.51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9">
        <f t="shared" si="2"/>
        <v>1807759.23</v>
      </c>
      <c r="AB59" s="18">
        <v>1322510.33</v>
      </c>
      <c r="AC59" s="18">
        <v>0</v>
      </c>
      <c r="AD59" s="18">
        <v>0</v>
      </c>
      <c r="AE59" s="18">
        <v>996179.45</v>
      </c>
      <c r="AF59" s="18">
        <v>0</v>
      </c>
      <c r="AG59" s="18">
        <v>909548.39</v>
      </c>
      <c r="AH59" s="18">
        <v>0</v>
      </c>
      <c r="AI59" s="18">
        <v>0</v>
      </c>
      <c r="AJ59" s="18">
        <v>0</v>
      </c>
      <c r="AK59" s="18">
        <v>0</v>
      </c>
      <c r="AL59" s="19">
        <f t="shared" si="3"/>
        <v>3228238.1700000004</v>
      </c>
      <c r="AM59" s="20">
        <f t="shared" si="0"/>
        <v>0</v>
      </c>
      <c r="AN59" s="20">
        <f t="shared" si="1"/>
        <v>0</v>
      </c>
    </row>
    <row r="60" spans="1:40" x14ac:dyDescent="0.25">
      <c r="A60" s="21">
        <v>57</v>
      </c>
      <c r="B60" s="12">
        <v>18316182000170</v>
      </c>
      <c r="C60" s="22" t="s">
        <v>71</v>
      </c>
      <c r="D60" s="14">
        <v>176214.97</v>
      </c>
      <c r="E60" s="14">
        <v>42782.51999999999</v>
      </c>
      <c r="F60" s="15">
        <v>0</v>
      </c>
      <c r="G60" s="15">
        <v>0</v>
      </c>
      <c r="H60" s="16">
        <v>0</v>
      </c>
      <c r="I60" s="16">
        <v>0</v>
      </c>
      <c r="J60" s="17">
        <v>176214.97</v>
      </c>
      <c r="K60" s="17">
        <v>42782.51999999999</v>
      </c>
      <c r="L60" s="18">
        <v>58744.92</v>
      </c>
      <c r="M60" s="18">
        <v>0</v>
      </c>
      <c r="N60" s="18">
        <v>58744.92</v>
      </c>
      <c r="O60" s="18">
        <v>0</v>
      </c>
      <c r="P60" s="18">
        <v>58725.13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9">
        <f t="shared" si="2"/>
        <v>176214.97</v>
      </c>
      <c r="AB60" s="18">
        <v>16787.310000000001</v>
      </c>
      <c r="AC60" s="18">
        <v>0</v>
      </c>
      <c r="AD60" s="18">
        <v>13362.92</v>
      </c>
      <c r="AE60" s="18">
        <v>0</v>
      </c>
      <c r="AF60" s="18">
        <v>12632.29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9">
        <f t="shared" si="3"/>
        <v>42782.520000000004</v>
      </c>
      <c r="AM60" s="20">
        <f t="shared" si="0"/>
        <v>0</v>
      </c>
      <c r="AN60" s="20">
        <f t="shared" si="1"/>
        <v>0</v>
      </c>
    </row>
    <row r="61" spans="1:40" x14ac:dyDescent="0.25">
      <c r="A61" s="21">
        <v>58</v>
      </c>
      <c r="B61" s="12">
        <v>17695008000112</v>
      </c>
      <c r="C61" s="22" t="s">
        <v>72</v>
      </c>
      <c r="D61" s="14">
        <v>1701236.09</v>
      </c>
      <c r="E61" s="14">
        <v>474585.44000000006</v>
      </c>
      <c r="F61" s="15">
        <v>0</v>
      </c>
      <c r="G61" s="15">
        <v>0</v>
      </c>
      <c r="H61" s="16">
        <v>0</v>
      </c>
      <c r="I61" s="16">
        <v>0</v>
      </c>
      <c r="J61" s="17">
        <v>1701236.09</v>
      </c>
      <c r="K61" s="17">
        <v>474585.44000000006</v>
      </c>
      <c r="L61" s="18">
        <v>569317.12</v>
      </c>
      <c r="M61" s="18">
        <v>0</v>
      </c>
      <c r="N61" s="18">
        <v>0</v>
      </c>
      <c r="O61" s="18">
        <v>569317.12</v>
      </c>
      <c r="P61" s="18">
        <v>0</v>
      </c>
      <c r="Q61" s="18">
        <v>562601.85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9">
        <f t="shared" si="2"/>
        <v>1701236.0899999999</v>
      </c>
      <c r="AB61" s="18">
        <v>168866.48</v>
      </c>
      <c r="AC61" s="18">
        <v>0</v>
      </c>
      <c r="AD61" s="18">
        <v>0</v>
      </c>
      <c r="AE61" s="18">
        <v>160615.5</v>
      </c>
      <c r="AF61" s="18">
        <v>0</v>
      </c>
      <c r="AG61" s="18">
        <v>145103.46</v>
      </c>
      <c r="AH61" s="18">
        <v>0</v>
      </c>
      <c r="AI61" s="18">
        <v>0</v>
      </c>
      <c r="AJ61" s="18">
        <v>0</v>
      </c>
      <c r="AK61" s="18">
        <v>0</v>
      </c>
      <c r="AL61" s="19">
        <f t="shared" si="3"/>
        <v>474585.43999999994</v>
      </c>
      <c r="AM61" s="20">
        <f t="shared" si="0"/>
        <v>0</v>
      </c>
      <c r="AN61" s="20">
        <f t="shared" si="1"/>
        <v>0</v>
      </c>
    </row>
    <row r="62" spans="1:40" x14ac:dyDescent="0.25">
      <c r="A62" s="21">
        <v>59</v>
      </c>
      <c r="B62" s="12">
        <v>18094755000168</v>
      </c>
      <c r="C62" s="22" t="s">
        <v>73</v>
      </c>
      <c r="D62" s="14">
        <v>356741.54000000004</v>
      </c>
      <c r="E62" s="14">
        <v>358561.01</v>
      </c>
      <c r="F62" s="15">
        <v>0</v>
      </c>
      <c r="G62" s="15">
        <v>0</v>
      </c>
      <c r="H62" s="16">
        <v>0</v>
      </c>
      <c r="I62" s="16">
        <v>0</v>
      </c>
      <c r="J62" s="17">
        <v>356741.54000000004</v>
      </c>
      <c r="K62" s="17">
        <v>358561.01</v>
      </c>
      <c r="L62" s="18">
        <v>118899.51</v>
      </c>
      <c r="M62" s="18">
        <v>0</v>
      </c>
      <c r="N62" s="18">
        <v>0</v>
      </c>
      <c r="O62" s="18">
        <v>118899.52</v>
      </c>
      <c r="P62" s="18">
        <v>0</v>
      </c>
      <c r="Q62" s="18">
        <v>118942.51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9">
        <f t="shared" si="2"/>
        <v>356741.54</v>
      </c>
      <c r="AB62" s="18">
        <v>132109.62</v>
      </c>
      <c r="AC62" s="18">
        <v>0</v>
      </c>
      <c r="AD62" s="18">
        <v>0</v>
      </c>
      <c r="AE62" s="18">
        <v>134155.15</v>
      </c>
      <c r="AF62" s="18">
        <v>0</v>
      </c>
      <c r="AG62" s="18">
        <v>92296.24</v>
      </c>
      <c r="AH62" s="18">
        <v>0</v>
      </c>
      <c r="AI62" s="18">
        <v>0</v>
      </c>
      <c r="AJ62" s="18">
        <v>0</v>
      </c>
      <c r="AK62" s="18">
        <v>0</v>
      </c>
      <c r="AL62" s="19">
        <f t="shared" si="3"/>
        <v>358561.01</v>
      </c>
      <c r="AM62" s="20">
        <f t="shared" si="0"/>
        <v>0</v>
      </c>
      <c r="AN62" s="20">
        <f t="shared" si="1"/>
        <v>0</v>
      </c>
    </row>
    <row r="63" spans="1:40" x14ac:dyDescent="0.25">
      <c r="A63" s="21">
        <v>60</v>
      </c>
      <c r="B63" s="12">
        <v>18311043000153</v>
      </c>
      <c r="C63" s="22" t="s">
        <v>74</v>
      </c>
      <c r="D63" s="14">
        <v>323527.01</v>
      </c>
      <c r="E63" s="14">
        <v>147925.73000000001</v>
      </c>
      <c r="F63" s="15">
        <v>0</v>
      </c>
      <c r="G63" s="15">
        <v>0</v>
      </c>
      <c r="H63" s="16">
        <v>0</v>
      </c>
      <c r="I63" s="16">
        <v>0</v>
      </c>
      <c r="J63" s="17">
        <v>323527.01</v>
      </c>
      <c r="K63" s="17">
        <v>147925.73000000001</v>
      </c>
      <c r="L63" s="18">
        <v>107824.27</v>
      </c>
      <c r="M63" s="18">
        <v>0</v>
      </c>
      <c r="N63" s="18">
        <v>107824.27</v>
      </c>
      <c r="O63" s="18">
        <v>0</v>
      </c>
      <c r="P63" s="18">
        <v>107878.47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9">
        <f t="shared" si="2"/>
        <v>323527.01</v>
      </c>
      <c r="AB63" s="18">
        <v>55715.26</v>
      </c>
      <c r="AC63" s="18">
        <v>0</v>
      </c>
      <c r="AD63" s="18">
        <v>43301.020000000004</v>
      </c>
      <c r="AE63" s="18">
        <v>0</v>
      </c>
      <c r="AF63" s="18">
        <v>48909.45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9">
        <f t="shared" si="3"/>
        <v>147925.72999999998</v>
      </c>
      <c r="AM63" s="20">
        <f t="shared" si="0"/>
        <v>0</v>
      </c>
      <c r="AN63" s="20">
        <f t="shared" si="1"/>
        <v>0</v>
      </c>
    </row>
    <row r="64" spans="1:40" x14ac:dyDescent="0.25">
      <c r="A64" s="21">
        <v>61</v>
      </c>
      <c r="B64" s="12">
        <v>18338129000170</v>
      </c>
      <c r="C64" s="22" t="s">
        <v>75</v>
      </c>
      <c r="D64" s="14">
        <v>145515.07999999999</v>
      </c>
      <c r="E64" s="14">
        <v>29248.240000000002</v>
      </c>
      <c r="F64" s="15">
        <v>0</v>
      </c>
      <c r="G64" s="15">
        <v>0</v>
      </c>
      <c r="H64" s="16">
        <v>0</v>
      </c>
      <c r="I64" s="16">
        <v>0</v>
      </c>
      <c r="J64" s="17">
        <v>145515.07999999999</v>
      </c>
      <c r="K64" s="17">
        <v>29248.240000000002</v>
      </c>
      <c r="L64" s="18">
        <v>48501.81</v>
      </c>
      <c r="M64" s="18">
        <v>0</v>
      </c>
      <c r="N64" s="18">
        <v>0</v>
      </c>
      <c r="O64" s="18">
        <v>48501.82</v>
      </c>
      <c r="P64" s="18">
        <v>0</v>
      </c>
      <c r="Q64" s="18">
        <v>48511.45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9">
        <f t="shared" si="2"/>
        <v>145515.08000000002</v>
      </c>
      <c r="AB64" s="18">
        <v>7523.82</v>
      </c>
      <c r="AC64" s="18">
        <v>0</v>
      </c>
      <c r="AD64" s="18">
        <v>0</v>
      </c>
      <c r="AE64" s="18">
        <v>11263.37</v>
      </c>
      <c r="AF64" s="18">
        <v>0</v>
      </c>
      <c r="AG64" s="18">
        <v>10461.049999999999</v>
      </c>
      <c r="AH64" s="18">
        <v>0</v>
      </c>
      <c r="AI64" s="18">
        <v>0</v>
      </c>
      <c r="AJ64" s="18">
        <v>0</v>
      </c>
      <c r="AK64" s="18">
        <v>0</v>
      </c>
      <c r="AL64" s="19">
        <f t="shared" si="3"/>
        <v>29248.240000000002</v>
      </c>
      <c r="AM64" s="20">
        <f t="shared" si="0"/>
        <v>0</v>
      </c>
      <c r="AN64" s="20">
        <f t="shared" si="1"/>
        <v>0</v>
      </c>
    </row>
    <row r="65" spans="1:40" x14ac:dyDescent="0.25">
      <c r="A65" s="21">
        <v>62</v>
      </c>
      <c r="B65" s="12">
        <v>18715383000140</v>
      </c>
      <c r="C65" s="22" t="s">
        <v>76</v>
      </c>
      <c r="D65" s="14">
        <v>45857099.659999996</v>
      </c>
      <c r="E65" s="14">
        <v>156690220.46000001</v>
      </c>
      <c r="F65" s="15">
        <v>0</v>
      </c>
      <c r="G65" s="15">
        <v>0</v>
      </c>
      <c r="H65" s="16">
        <v>0</v>
      </c>
      <c r="I65" s="16">
        <v>0</v>
      </c>
      <c r="J65" s="17">
        <v>45857099.659999996</v>
      </c>
      <c r="K65" s="17">
        <v>156690220.44999999</v>
      </c>
      <c r="L65" s="18">
        <v>15281245.68</v>
      </c>
      <c r="M65" s="18">
        <v>0</v>
      </c>
      <c r="N65" s="18">
        <v>15281245.49</v>
      </c>
      <c r="O65" s="18">
        <v>0</v>
      </c>
      <c r="P65" s="18">
        <v>15294608.49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9">
        <f t="shared" si="2"/>
        <v>45857099.660000004</v>
      </c>
      <c r="AB65" s="18">
        <v>66895228.82</v>
      </c>
      <c r="AC65" s="18">
        <v>0</v>
      </c>
      <c r="AD65" s="18">
        <v>52309167.620000005</v>
      </c>
      <c r="AE65" s="18">
        <v>0</v>
      </c>
      <c r="AF65" s="18">
        <v>37485824.009999998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9">
        <f t="shared" si="3"/>
        <v>156690220.44999999</v>
      </c>
      <c r="AM65" s="20">
        <f t="shared" si="0"/>
        <v>0</v>
      </c>
      <c r="AN65" s="20">
        <f t="shared" si="1"/>
        <v>0</v>
      </c>
    </row>
    <row r="66" spans="1:40" x14ac:dyDescent="0.25">
      <c r="A66" s="21">
        <v>63</v>
      </c>
      <c r="B66" s="12">
        <v>17005653000166</v>
      </c>
      <c r="C66" s="22" t="s">
        <v>77</v>
      </c>
      <c r="D66" s="14">
        <v>1599113.8399999999</v>
      </c>
      <c r="E66" s="14">
        <v>387683.23999999993</v>
      </c>
      <c r="F66" s="15">
        <v>0</v>
      </c>
      <c r="G66" s="15">
        <v>0</v>
      </c>
      <c r="H66" s="16">
        <v>0</v>
      </c>
      <c r="I66" s="16">
        <v>0</v>
      </c>
      <c r="J66" s="17">
        <v>1599113.8399999999</v>
      </c>
      <c r="K66" s="17">
        <v>387683.23999999993</v>
      </c>
      <c r="L66" s="18">
        <v>532884.18999999994</v>
      </c>
      <c r="M66" s="18">
        <v>0</v>
      </c>
      <c r="N66" s="18">
        <v>0</v>
      </c>
      <c r="O66" s="18">
        <v>532884.18999999994</v>
      </c>
      <c r="P66" s="18">
        <v>0</v>
      </c>
      <c r="Q66" s="18">
        <v>533345.46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9">
        <f t="shared" si="2"/>
        <v>1599113.8399999999</v>
      </c>
      <c r="AB66" s="18">
        <v>128098.47</v>
      </c>
      <c r="AC66" s="18">
        <v>0</v>
      </c>
      <c r="AD66" s="18">
        <v>0</v>
      </c>
      <c r="AE66" s="18">
        <v>114798.99</v>
      </c>
      <c r="AF66" s="18">
        <v>0</v>
      </c>
      <c r="AG66" s="18">
        <v>144785.78</v>
      </c>
      <c r="AH66" s="18">
        <v>0</v>
      </c>
      <c r="AI66" s="18">
        <v>0</v>
      </c>
      <c r="AJ66" s="18">
        <v>0</v>
      </c>
      <c r="AK66" s="18">
        <v>0</v>
      </c>
      <c r="AL66" s="19">
        <f t="shared" si="3"/>
        <v>387683.24</v>
      </c>
      <c r="AM66" s="20">
        <f t="shared" si="0"/>
        <v>0</v>
      </c>
      <c r="AN66" s="20">
        <f t="shared" si="1"/>
        <v>0</v>
      </c>
    </row>
    <row r="67" spans="1:40" x14ac:dyDescent="0.25">
      <c r="A67" s="21">
        <v>64</v>
      </c>
      <c r="B67" s="12">
        <v>18363937000197</v>
      </c>
      <c r="C67" s="22" t="s">
        <v>78</v>
      </c>
      <c r="D67" s="14">
        <v>773183.42</v>
      </c>
      <c r="E67" s="14">
        <v>184032.91999999998</v>
      </c>
      <c r="F67" s="15">
        <v>0</v>
      </c>
      <c r="G67" s="15">
        <v>0</v>
      </c>
      <c r="H67" s="16">
        <v>0</v>
      </c>
      <c r="I67" s="16">
        <v>0</v>
      </c>
      <c r="J67" s="17">
        <v>773183.42</v>
      </c>
      <c r="K67" s="17">
        <v>184032.91999999998</v>
      </c>
      <c r="L67" s="18">
        <v>257658.67</v>
      </c>
      <c r="M67" s="18">
        <v>0</v>
      </c>
      <c r="N67" s="18">
        <v>257658.67</v>
      </c>
      <c r="O67" s="18">
        <v>0</v>
      </c>
      <c r="P67" s="18">
        <v>257866.08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9">
        <f t="shared" si="2"/>
        <v>773183.42</v>
      </c>
      <c r="AB67" s="18">
        <v>74987.64</v>
      </c>
      <c r="AC67" s="18">
        <v>0</v>
      </c>
      <c r="AD67" s="18">
        <v>54030.450000000004</v>
      </c>
      <c r="AE67" s="18">
        <v>0</v>
      </c>
      <c r="AF67" s="18">
        <v>55014.83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9">
        <f t="shared" si="3"/>
        <v>184032.91999999998</v>
      </c>
      <c r="AM67" s="20">
        <f t="shared" si="0"/>
        <v>0</v>
      </c>
      <c r="AN67" s="20">
        <f t="shared" si="1"/>
        <v>0</v>
      </c>
    </row>
    <row r="68" spans="1:40" x14ac:dyDescent="0.25">
      <c r="A68" s="21">
        <v>65</v>
      </c>
      <c r="B68" s="12">
        <v>17700758000135</v>
      </c>
      <c r="C68" s="22" t="s">
        <v>79</v>
      </c>
      <c r="D68" s="14">
        <v>128465.79000000001</v>
      </c>
      <c r="E68" s="14">
        <v>73907.62999999999</v>
      </c>
      <c r="F68" s="15">
        <v>0</v>
      </c>
      <c r="G68" s="15">
        <v>0</v>
      </c>
      <c r="H68" s="16">
        <v>0</v>
      </c>
      <c r="I68" s="16">
        <v>0</v>
      </c>
      <c r="J68" s="17">
        <v>128465.79000000001</v>
      </c>
      <c r="K68" s="17">
        <v>73907.62999999999</v>
      </c>
      <c r="L68" s="18">
        <v>42826.82</v>
      </c>
      <c r="M68" s="18">
        <v>0</v>
      </c>
      <c r="N68" s="18">
        <v>0</v>
      </c>
      <c r="O68" s="18">
        <v>42826.83</v>
      </c>
      <c r="P68" s="18">
        <v>0</v>
      </c>
      <c r="Q68" s="18">
        <v>42812.14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9">
        <f t="shared" si="2"/>
        <v>128465.79</v>
      </c>
      <c r="AB68" s="18">
        <v>31930.28</v>
      </c>
      <c r="AC68" s="18">
        <v>0</v>
      </c>
      <c r="AD68" s="18">
        <v>0</v>
      </c>
      <c r="AE68" s="18">
        <v>24463.11</v>
      </c>
      <c r="AF68" s="18">
        <v>0</v>
      </c>
      <c r="AG68" s="18">
        <v>17514.240000000002</v>
      </c>
      <c r="AH68" s="18">
        <v>0</v>
      </c>
      <c r="AI68" s="18">
        <v>0</v>
      </c>
      <c r="AJ68" s="18">
        <v>0</v>
      </c>
      <c r="AK68" s="18">
        <v>0</v>
      </c>
      <c r="AL68" s="19">
        <f t="shared" si="3"/>
        <v>73907.63</v>
      </c>
      <c r="AM68" s="20">
        <f t="shared" ref="AM68:AM131" si="4">J68-AA68</f>
        <v>0</v>
      </c>
      <c r="AN68" s="20">
        <f t="shared" ref="AN68:AN131" si="5">K68-AL68</f>
        <v>0</v>
      </c>
    </row>
    <row r="69" spans="1:40" x14ac:dyDescent="0.25">
      <c r="A69" s="21">
        <v>66</v>
      </c>
      <c r="B69" s="12">
        <v>18404897000184</v>
      </c>
      <c r="C69" s="22" t="s">
        <v>80</v>
      </c>
      <c r="D69" s="14">
        <v>93074.11</v>
      </c>
      <c r="E69" s="14">
        <v>12864.970000000001</v>
      </c>
      <c r="F69" s="15">
        <v>0</v>
      </c>
      <c r="G69" s="15">
        <v>0</v>
      </c>
      <c r="H69" s="16">
        <v>0</v>
      </c>
      <c r="I69" s="16">
        <v>0</v>
      </c>
      <c r="J69" s="17">
        <v>93074.11</v>
      </c>
      <c r="K69" s="17">
        <v>12864.970000000001</v>
      </c>
      <c r="L69" s="18">
        <v>31026.46</v>
      </c>
      <c r="M69" s="18">
        <v>0</v>
      </c>
      <c r="N69" s="18">
        <v>0</v>
      </c>
      <c r="O69" s="18">
        <v>31026.46</v>
      </c>
      <c r="P69" s="18">
        <v>0</v>
      </c>
      <c r="Q69" s="18">
        <v>31021.19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9">
        <f t="shared" ref="AA69:AA132" si="6">SUM(L69:Z69)</f>
        <v>93074.11</v>
      </c>
      <c r="AB69" s="18">
        <v>5946.59</v>
      </c>
      <c r="AC69" s="18">
        <v>0</v>
      </c>
      <c r="AD69" s="18">
        <v>0</v>
      </c>
      <c r="AE69" s="18">
        <v>3486.42</v>
      </c>
      <c r="AF69" s="18">
        <v>0</v>
      </c>
      <c r="AG69" s="18">
        <v>3431.96</v>
      </c>
      <c r="AH69" s="18">
        <v>0</v>
      </c>
      <c r="AI69" s="18">
        <v>0</v>
      </c>
      <c r="AJ69" s="18">
        <v>0</v>
      </c>
      <c r="AK69" s="18">
        <v>0</v>
      </c>
      <c r="AL69" s="19">
        <f t="shared" ref="AL69:AL132" si="7">SUM(AB69:AK69)</f>
        <v>12864.970000000001</v>
      </c>
      <c r="AM69" s="20">
        <f t="shared" si="4"/>
        <v>0</v>
      </c>
      <c r="AN69" s="20">
        <f t="shared" si="5"/>
        <v>0</v>
      </c>
    </row>
    <row r="70" spans="1:40" x14ac:dyDescent="0.25">
      <c r="A70" s="21">
        <v>67</v>
      </c>
      <c r="B70" s="12">
        <v>18715391000196</v>
      </c>
      <c r="C70" s="22" t="s">
        <v>81</v>
      </c>
      <c r="D70" s="14">
        <v>34102611.709999993</v>
      </c>
      <c r="E70" s="14">
        <v>7783681.2999999998</v>
      </c>
      <c r="F70" s="15">
        <v>0</v>
      </c>
      <c r="G70" s="15">
        <v>0</v>
      </c>
      <c r="H70" s="16">
        <v>0</v>
      </c>
      <c r="I70" s="16">
        <v>0</v>
      </c>
      <c r="J70" s="17">
        <v>34102611.709999993</v>
      </c>
      <c r="K70" s="17">
        <v>7783681.2999999998</v>
      </c>
      <c r="L70" s="18">
        <v>11363206.26</v>
      </c>
      <c r="M70" s="18">
        <v>0</v>
      </c>
      <c r="N70" s="18">
        <v>11363206.26</v>
      </c>
      <c r="O70" s="18">
        <v>0</v>
      </c>
      <c r="P70" s="18">
        <v>11376199.189999999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9">
        <f t="shared" si="6"/>
        <v>34102611.710000001</v>
      </c>
      <c r="AB70" s="18">
        <v>2999122.15</v>
      </c>
      <c r="AC70" s="18">
        <v>0</v>
      </c>
      <c r="AD70" s="18">
        <v>2538309.4300000002</v>
      </c>
      <c r="AE70" s="18">
        <v>0</v>
      </c>
      <c r="AF70" s="18">
        <v>2246249.7200000002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9">
        <f t="shared" si="7"/>
        <v>7783681.3000000007</v>
      </c>
      <c r="AM70" s="20">
        <f t="shared" si="4"/>
        <v>0</v>
      </c>
      <c r="AN70" s="20">
        <f t="shared" si="5"/>
        <v>0</v>
      </c>
    </row>
    <row r="71" spans="1:40" x14ac:dyDescent="0.25">
      <c r="A71" s="21">
        <v>68</v>
      </c>
      <c r="B71" s="12">
        <v>18094771000150</v>
      </c>
      <c r="C71" s="22" t="s">
        <v>82</v>
      </c>
      <c r="D71" s="14">
        <v>92361.59</v>
      </c>
      <c r="E71" s="14">
        <v>14968.22</v>
      </c>
      <c r="F71" s="15">
        <v>0</v>
      </c>
      <c r="G71" s="15">
        <v>0</v>
      </c>
      <c r="H71" s="16">
        <v>0</v>
      </c>
      <c r="I71" s="16">
        <v>0</v>
      </c>
      <c r="J71" s="17">
        <v>92361.59</v>
      </c>
      <c r="K71" s="17">
        <v>14968.22</v>
      </c>
      <c r="L71" s="18">
        <v>30788.25</v>
      </c>
      <c r="M71" s="18">
        <v>0</v>
      </c>
      <c r="N71" s="18">
        <v>0</v>
      </c>
      <c r="O71" s="18">
        <v>30788.25</v>
      </c>
      <c r="P71" s="18">
        <v>0</v>
      </c>
      <c r="Q71" s="18">
        <v>30785.09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9">
        <f t="shared" si="6"/>
        <v>92361.59</v>
      </c>
      <c r="AB71" s="18">
        <v>5057.18</v>
      </c>
      <c r="AC71" s="18">
        <v>0</v>
      </c>
      <c r="AD71" s="18">
        <v>0</v>
      </c>
      <c r="AE71" s="18">
        <v>5193.6400000000003</v>
      </c>
      <c r="AF71" s="18">
        <v>0</v>
      </c>
      <c r="AG71" s="18">
        <v>4717.3999999999996</v>
      </c>
      <c r="AH71" s="18">
        <v>0</v>
      </c>
      <c r="AI71" s="18">
        <v>0</v>
      </c>
      <c r="AJ71" s="18">
        <v>0</v>
      </c>
      <c r="AK71" s="18">
        <v>0</v>
      </c>
      <c r="AL71" s="19">
        <f t="shared" si="7"/>
        <v>14968.22</v>
      </c>
      <c r="AM71" s="20">
        <f t="shared" si="4"/>
        <v>0</v>
      </c>
      <c r="AN71" s="20">
        <f t="shared" si="5"/>
        <v>0</v>
      </c>
    </row>
    <row r="72" spans="1:40" x14ac:dyDescent="0.25">
      <c r="A72" s="21">
        <v>69</v>
      </c>
      <c r="B72" s="12">
        <v>17722935000184</v>
      </c>
      <c r="C72" s="22" t="s">
        <v>83</v>
      </c>
      <c r="D72" s="14">
        <v>234161.46</v>
      </c>
      <c r="E72" s="14">
        <v>327133.38000000006</v>
      </c>
      <c r="F72" s="15">
        <v>0</v>
      </c>
      <c r="G72" s="15">
        <v>0</v>
      </c>
      <c r="H72" s="16">
        <v>0</v>
      </c>
      <c r="I72" s="16">
        <v>0</v>
      </c>
      <c r="J72" s="17">
        <v>234161.46</v>
      </c>
      <c r="K72" s="17">
        <v>327133.38000000006</v>
      </c>
      <c r="L72" s="18">
        <v>78050.649999999994</v>
      </c>
      <c r="M72" s="18">
        <v>0</v>
      </c>
      <c r="N72" s="18">
        <v>0</v>
      </c>
      <c r="O72" s="18">
        <v>78050.64</v>
      </c>
      <c r="P72" s="18">
        <v>0</v>
      </c>
      <c r="Q72" s="18">
        <v>78060.17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9">
        <f t="shared" si="6"/>
        <v>234161.45999999996</v>
      </c>
      <c r="AB72" s="18">
        <v>127833.63</v>
      </c>
      <c r="AC72" s="18">
        <v>0</v>
      </c>
      <c r="AD72" s="18">
        <v>0</v>
      </c>
      <c r="AE72" s="18">
        <v>110973.1</v>
      </c>
      <c r="AF72" s="18">
        <v>0</v>
      </c>
      <c r="AG72" s="18">
        <v>88326.65</v>
      </c>
      <c r="AH72" s="18">
        <v>0</v>
      </c>
      <c r="AI72" s="18">
        <v>0</v>
      </c>
      <c r="AJ72" s="18">
        <v>0</v>
      </c>
      <c r="AK72" s="18">
        <v>0</v>
      </c>
      <c r="AL72" s="19">
        <f t="shared" si="7"/>
        <v>327133.38</v>
      </c>
      <c r="AM72" s="20">
        <f t="shared" si="4"/>
        <v>0</v>
      </c>
      <c r="AN72" s="20">
        <f t="shared" si="5"/>
        <v>0</v>
      </c>
    </row>
    <row r="73" spans="1:40" x14ac:dyDescent="0.25">
      <c r="A73" s="21">
        <v>70</v>
      </c>
      <c r="B73" s="12">
        <v>18296640000156</v>
      </c>
      <c r="C73" s="22" t="s">
        <v>84</v>
      </c>
      <c r="D73" s="14">
        <v>97135.58</v>
      </c>
      <c r="E73" s="14">
        <v>69739.909999999989</v>
      </c>
      <c r="F73" s="15">
        <v>0</v>
      </c>
      <c r="G73" s="15">
        <v>0</v>
      </c>
      <c r="H73" s="16">
        <v>0</v>
      </c>
      <c r="I73" s="16">
        <v>0</v>
      </c>
      <c r="J73" s="17">
        <v>97135.58</v>
      </c>
      <c r="K73" s="17">
        <v>69739.909999999989</v>
      </c>
      <c r="L73" s="18">
        <v>32378.799999999999</v>
      </c>
      <c r="M73" s="18">
        <v>0</v>
      </c>
      <c r="N73" s="18">
        <v>0</v>
      </c>
      <c r="O73" s="18">
        <v>32378.799999999999</v>
      </c>
      <c r="P73" s="18">
        <v>0</v>
      </c>
      <c r="Q73" s="18">
        <v>32377.98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9">
        <f t="shared" si="6"/>
        <v>97135.58</v>
      </c>
      <c r="AB73" s="18">
        <v>34789.03</v>
      </c>
      <c r="AC73" s="18">
        <v>0</v>
      </c>
      <c r="AD73" s="18">
        <v>0</v>
      </c>
      <c r="AE73" s="18">
        <v>16187.94</v>
      </c>
      <c r="AF73" s="18">
        <v>0</v>
      </c>
      <c r="AG73" s="18">
        <v>18762.939999999999</v>
      </c>
      <c r="AH73" s="18">
        <v>0</v>
      </c>
      <c r="AI73" s="18">
        <v>0</v>
      </c>
      <c r="AJ73" s="18">
        <v>0</v>
      </c>
      <c r="AK73" s="18">
        <v>0</v>
      </c>
      <c r="AL73" s="19">
        <f t="shared" si="7"/>
        <v>69739.91</v>
      </c>
      <c r="AM73" s="20">
        <f t="shared" si="4"/>
        <v>0</v>
      </c>
      <c r="AN73" s="20">
        <f t="shared" si="5"/>
        <v>0</v>
      </c>
    </row>
    <row r="74" spans="1:40" x14ac:dyDescent="0.25">
      <c r="A74" s="21">
        <v>71</v>
      </c>
      <c r="B74" s="12">
        <v>18239590000175</v>
      </c>
      <c r="C74" s="22" t="s">
        <v>85</v>
      </c>
      <c r="D74" s="14">
        <v>374975.82</v>
      </c>
      <c r="E74" s="14">
        <v>911232.7699999999</v>
      </c>
      <c r="F74" s="15">
        <v>0</v>
      </c>
      <c r="G74" s="15">
        <v>0</v>
      </c>
      <c r="H74" s="16">
        <v>0</v>
      </c>
      <c r="I74" s="16">
        <v>0</v>
      </c>
      <c r="J74" s="17">
        <f>D74-F74-H74</f>
        <v>374975.82</v>
      </c>
      <c r="K74" s="17">
        <f>E74-G74-I74</f>
        <v>911232.7699999999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374975.82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9">
        <f t="shared" si="6"/>
        <v>374975.82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911232.7699999999</v>
      </c>
      <c r="AL74" s="19">
        <f t="shared" si="7"/>
        <v>911232.7699999999</v>
      </c>
      <c r="AM74" s="20">
        <f t="shared" si="4"/>
        <v>0</v>
      </c>
      <c r="AN74" s="20">
        <f t="shared" si="5"/>
        <v>0</v>
      </c>
    </row>
    <row r="75" spans="1:40" x14ac:dyDescent="0.25">
      <c r="A75" s="21">
        <v>72</v>
      </c>
      <c r="B75" s="12">
        <v>18194076000160</v>
      </c>
      <c r="C75" s="22" t="s">
        <v>86</v>
      </c>
      <c r="D75" s="14">
        <v>117694.88</v>
      </c>
      <c r="E75" s="14">
        <v>87548.9</v>
      </c>
      <c r="F75" s="15">
        <v>0</v>
      </c>
      <c r="G75" s="15">
        <v>0</v>
      </c>
      <c r="H75" s="16">
        <v>0</v>
      </c>
      <c r="I75" s="16">
        <v>0</v>
      </c>
      <c r="J75" s="17">
        <v>117694.88</v>
      </c>
      <c r="K75" s="17">
        <v>87548.9</v>
      </c>
      <c r="L75" s="18">
        <v>39235.53</v>
      </c>
      <c r="M75" s="18">
        <v>0</v>
      </c>
      <c r="N75" s="18">
        <v>0</v>
      </c>
      <c r="O75" s="18">
        <v>39235.54</v>
      </c>
      <c r="P75" s="18">
        <v>0</v>
      </c>
      <c r="Q75" s="18">
        <v>39223.81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9">
        <f t="shared" si="6"/>
        <v>117694.88</v>
      </c>
      <c r="AB75" s="18">
        <v>32162.35</v>
      </c>
      <c r="AC75" s="18">
        <v>0</v>
      </c>
      <c r="AD75" s="18">
        <v>0</v>
      </c>
      <c r="AE75" s="18">
        <v>29976.29</v>
      </c>
      <c r="AF75" s="18">
        <v>0</v>
      </c>
      <c r="AG75" s="18">
        <v>25410.26</v>
      </c>
      <c r="AH75" s="18">
        <v>0</v>
      </c>
      <c r="AI75" s="18">
        <v>0</v>
      </c>
      <c r="AJ75" s="18">
        <v>0</v>
      </c>
      <c r="AK75" s="18">
        <v>0</v>
      </c>
      <c r="AL75" s="19">
        <f t="shared" si="7"/>
        <v>87548.9</v>
      </c>
      <c r="AM75" s="20">
        <f t="shared" si="4"/>
        <v>0</v>
      </c>
      <c r="AN75" s="20">
        <f t="shared" si="5"/>
        <v>0</v>
      </c>
    </row>
    <row r="76" spans="1:40" x14ac:dyDescent="0.25">
      <c r="A76" s="21">
        <v>73</v>
      </c>
      <c r="B76" s="12">
        <v>18803072000132</v>
      </c>
      <c r="C76" s="22" t="s">
        <v>87</v>
      </c>
      <c r="D76" s="14">
        <v>614449.05000000005</v>
      </c>
      <c r="E76" s="14">
        <v>527043.20000000007</v>
      </c>
      <c r="F76" s="15">
        <v>0</v>
      </c>
      <c r="G76" s="15">
        <v>0</v>
      </c>
      <c r="H76" s="16">
        <v>0</v>
      </c>
      <c r="I76" s="16">
        <v>0</v>
      </c>
      <c r="J76" s="17">
        <v>614449.05000000005</v>
      </c>
      <c r="K76" s="17">
        <v>527043.20000000007</v>
      </c>
      <c r="L76" s="18">
        <v>204791.76</v>
      </c>
      <c r="M76" s="18">
        <v>0</v>
      </c>
      <c r="N76" s="18">
        <v>204791.75</v>
      </c>
      <c r="O76" s="18">
        <v>0</v>
      </c>
      <c r="P76" s="18">
        <v>204865.54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9">
        <f t="shared" si="6"/>
        <v>614449.05000000005</v>
      </c>
      <c r="AB76" s="18">
        <v>199330.73</v>
      </c>
      <c r="AC76" s="18">
        <v>0</v>
      </c>
      <c r="AD76" s="18">
        <v>166603.94</v>
      </c>
      <c r="AE76" s="18">
        <v>0</v>
      </c>
      <c r="AF76" s="18">
        <v>161108.53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9">
        <f t="shared" si="7"/>
        <v>527043.20000000007</v>
      </c>
      <c r="AM76" s="20">
        <f t="shared" si="4"/>
        <v>0</v>
      </c>
      <c r="AN76" s="20">
        <f t="shared" si="5"/>
        <v>0</v>
      </c>
    </row>
    <row r="77" spans="1:40" x14ac:dyDescent="0.25">
      <c r="A77" s="21">
        <v>74</v>
      </c>
      <c r="B77" s="12">
        <v>18301002000186</v>
      </c>
      <c r="C77" s="22" t="s">
        <v>88</v>
      </c>
      <c r="D77" s="14">
        <v>946541.29</v>
      </c>
      <c r="E77" s="14">
        <v>1427651.45</v>
      </c>
      <c r="F77" s="15">
        <v>0</v>
      </c>
      <c r="G77" s="15">
        <v>0</v>
      </c>
      <c r="H77" s="16">
        <v>0</v>
      </c>
      <c r="I77" s="16">
        <v>0</v>
      </c>
      <c r="J77" s="17">
        <v>946541.29</v>
      </c>
      <c r="K77" s="17">
        <v>1427651.45</v>
      </c>
      <c r="L77" s="18">
        <v>315437.01</v>
      </c>
      <c r="M77" s="18">
        <v>0</v>
      </c>
      <c r="N77" s="18">
        <v>0</v>
      </c>
      <c r="O77" s="18">
        <v>315437.02</v>
      </c>
      <c r="P77" s="18">
        <v>0</v>
      </c>
      <c r="Q77" s="18">
        <v>315667.26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9">
        <f t="shared" si="6"/>
        <v>946541.29</v>
      </c>
      <c r="AB77" s="18">
        <v>608866.43999999994</v>
      </c>
      <c r="AC77" s="18">
        <v>0</v>
      </c>
      <c r="AD77" s="18">
        <v>0</v>
      </c>
      <c r="AE77" s="18">
        <v>428157.52</v>
      </c>
      <c r="AF77" s="18">
        <v>0</v>
      </c>
      <c r="AG77" s="18">
        <v>390627.49</v>
      </c>
      <c r="AH77" s="18">
        <v>0</v>
      </c>
      <c r="AI77" s="18">
        <v>0</v>
      </c>
      <c r="AJ77" s="18">
        <v>0</v>
      </c>
      <c r="AK77" s="18">
        <v>0</v>
      </c>
      <c r="AL77" s="19">
        <f t="shared" si="7"/>
        <v>1427651.45</v>
      </c>
      <c r="AM77" s="20">
        <f t="shared" si="4"/>
        <v>0</v>
      </c>
      <c r="AN77" s="20">
        <f t="shared" si="5"/>
        <v>0</v>
      </c>
    </row>
    <row r="78" spans="1:40" x14ac:dyDescent="0.25">
      <c r="A78" s="21">
        <v>75</v>
      </c>
      <c r="B78" s="12">
        <v>18684217000123</v>
      </c>
      <c r="C78" s="22" t="s">
        <v>89</v>
      </c>
      <c r="D78" s="14">
        <v>158588.91</v>
      </c>
      <c r="E78" s="14">
        <v>110327.86999999998</v>
      </c>
      <c r="F78" s="15">
        <v>0</v>
      </c>
      <c r="G78" s="15">
        <v>0</v>
      </c>
      <c r="H78" s="16">
        <v>0</v>
      </c>
      <c r="I78" s="16">
        <v>0</v>
      </c>
      <c r="J78" s="17">
        <v>158588.91</v>
      </c>
      <c r="K78" s="17">
        <v>110327.86999999998</v>
      </c>
      <c r="L78" s="18">
        <v>52863.01</v>
      </c>
      <c r="M78" s="18">
        <v>0</v>
      </c>
      <c r="N78" s="18">
        <v>0</v>
      </c>
      <c r="O78" s="18">
        <v>52863.01</v>
      </c>
      <c r="P78" s="18">
        <v>0</v>
      </c>
      <c r="Q78" s="18">
        <v>52862.89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9">
        <f t="shared" si="6"/>
        <v>158588.91</v>
      </c>
      <c r="AB78" s="18">
        <v>49748.1</v>
      </c>
      <c r="AC78" s="18">
        <v>0</v>
      </c>
      <c r="AD78" s="18">
        <v>0</v>
      </c>
      <c r="AE78" s="18">
        <v>28536.720000000001</v>
      </c>
      <c r="AF78" s="18">
        <v>0</v>
      </c>
      <c r="AG78" s="18">
        <v>32043.05</v>
      </c>
      <c r="AH78" s="18">
        <v>0</v>
      </c>
      <c r="AI78" s="18">
        <v>0</v>
      </c>
      <c r="AJ78" s="18">
        <v>0</v>
      </c>
      <c r="AK78" s="18">
        <v>0</v>
      </c>
      <c r="AL78" s="19">
        <f t="shared" si="7"/>
        <v>110327.87000000001</v>
      </c>
      <c r="AM78" s="20">
        <f t="shared" si="4"/>
        <v>0</v>
      </c>
      <c r="AN78" s="20">
        <f t="shared" si="5"/>
        <v>0</v>
      </c>
    </row>
    <row r="79" spans="1:40" x14ac:dyDescent="0.25">
      <c r="A79" s="21">
        <v>76</v>
      </c>
      <c r="B79" s="12">
        <v>18187815000197</v>
      </c>
      <c r="C79" s="22" t="s">
        <v>90</v>
      </c>
      <c r="D79" s="14">
        <v>190695.89</v>
      </c>
      <c r="E79" s="14">
        <v>141589.87</v>
      </c>
      <c r="F79" s="15">
        <v>0</v>
      </c>
      <c r="G79" s="15">
        <v>0</v>
      </c>
      <c r="H79" s="16">
        <v>0</v>
      </c>
      <c r="I79" s="16">
        <v>0</v>
      </c>
      <c r="J79" s="17">
        <v>190695.89</v>
      </c>
      <c r="K79" s="17">
        <v>141589.87</v>
      </c>
      <c r="L79" s="18">
        <v>63555.5</v>
      </c>
      <c r="M79" s="18">
        <v>0</v>
      </c>
      <c r="N79" s="18">
        <v>0</v>
      </c>
      <c r="O79" s="18">
        <v>63555.5</v>
      </c>
      <c r="P79" s="18">
        <v>0</v>
      </c>
      <c r="Q79" s="18">
        <v>63584.89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9">
        <f t="shared" si="6"/>
        <v>190695.89</v>
      </c>
      <c r="AB79" s="18">
        <v>67998.78</v>
      </c>
      <c r="AC79" s="18">
        <v>0</v>
      </c>
      <c r="AD79" s="18">
        <v>0</v>
      </c>
      <c r="AE79" s="18">
        <v>39956.51</v>
      </c>
      <c r="AF79" s="18">
        <v>0</v>
      </c>
      <c r="AG79" s="18">
        <v>33634.58</v>
      </c>
      <c r="AH79" s="18">
        <v>0</v>
      </c>
      <c r="AI79" s="18">
        <v>0</v>
      </c>
      <c r="AJ79" s="18">
        <v>0</v>
      </c>
      <c r="AK79" s="18">
        <v>0</v>
      </c>
      <c r="AL79" s="19">
        <f t="shared" si="7"/>
        <v>141589.87</v>
      </c>
      <c r="AM79" s="20">
        <f t="shared" si="4"/>
        <v>0</v>
      </c>
      <c r="AN79" s="20">
        <f t="shared" si="5"/>
        <v>0</v>
      </c>
    </row>
    <row r="80" spans="1:40" x14ac:dyDescent="0.25">
      <c r="A80" s="21">
        <v>77</v>
      </c>
      <c r="B80" s="12">
        <v>18317693000106</v>
      </c>
      <c r="C80" s="22" t="s">
        <v>91</v>
      </c>
      <c r="D80" s="14">
        <v>143831.38</v>
      </c>
      <c r="E80" s="14">
        <v>60328.71</v>
      </c>
      <c r="F80" s="15">
        <v>0</v>
      </c>
      <c r="G80" s="15">
        <v>0</v>
      </c>
      <c r="H80" s="16">
        <v>0</v>
      </c>
      <c r="I80" s="16">
        <v>0</v>
      </c>
      <c r="J80" s="17">
        <v>143831.38</v>
      </c>
      <c r="K80" s="17">
        <v>60328.71</v>
      </c>
      <c r="L80" s="18">
        <v>47943.81</v>
      </c>
      <c r="M80" s="18">
        <v>0</v>
      </c>
      <c r="N80" s="18">
        <v>0</v>
      </c>
      <c r="O80" s="18">
        <v>47943.81</v>
      </c>
      <c r="P80" s="18">
        <v>0</v>
      </c>
      <c r="Q80" s="18">
        <v>47943.76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9">
        <f t="shared" si="6"/>
        <v>143831.38</v>
      </c>
      <c r="AB80" s="18">
        <v>22277.64</v>
      </c>
      <c r="AC80" s="18">
        <v>0</v>
      </c>
      <c r="AD80" s="18">
        <v>0</v>
      </c>
      <c r="AE80" s="18">
        <v>21809.69</v>
      </c>
      <c r="AF80" s="18">
        <v>0</v>
      </c>
      <c r="AG80" s="18">
        <v>16241.38</v>
      </c>
      <c r="AH80" s="18">
        <v>0</v>
      </c>
      <c r="AI80" s="18">
        <v>0</v>
      </c>
      <c r="AJ80" s="18">
        <v>0</v>
      </c>
      <c r="AK80" s="18">
        <v>0</v>
      </c>
      <c r="AL80" s="19">
        <f t="shared" si="7"/>
        <v>60328.71</v>
      </c>
      <c r="AM80" s="20">
        <f t="shared" si="4"/>
        <v>0</v>
      </c>
      <c r="AN80" s="20">
        <f t="shared" si="5"/>
        <v>0</v>
      </c>
    </row>
    <row r="81" spans="1:40" x14ac:dyDescent="0.25">
      <c r="A81" s="21">
        <v>78</v>
      </c>
      <c r="B81" s="12">
        <v>18334276000171</v>
      </c>
      <c r="C81" s="22" t="s">
        <v>92</v>
      </c>
      <c r="D81" s="14">
        <v>166546.89000000001</v>
      </c>
      <c r="E81" s="14">
        <v>83134.51999999999</v>
      </c>
      <c r="F81" s="15">
        <v>0</v>
      </c>
      <c r="G81" s="15">
        <v>0</v>
      </c>
      <c r="H81" s="16">
        <v>0</v>
      </c>
      <c r="I81" s="16">
        <v>0</v>
      </c>
      <c r="J81" s="17">
        <v>166546.89000000001</v>
      </c>
      <c r="K81" s="17">
        <v>83134.51999999999</v>
      </c>
      <c r="L81" s="18">
        <v>55517.16</v>
      </c>
      <c r="M81" s="18">
        <v>0</v>
      </c>
      <c r="N81" s="18">
        <v>55517.17</v>
      </c>
      <c r="O81" s="18">
        <v>0</v>
      </c>
      <c r="P81" s="18">
        <v>55512.56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9">
        <f t="shared" si="6"/>
        <v>166546.89000000001</v>
      </c>
      <c r="AB81" s="18">
        <v>32849.33</v>
      </c>
      <c r="AC81" s="18">
        <v>0</v>
      </c>
      <c r="AD81" s="18">
        <v>27789.96</v>
      </c>
      <c r="AE81" s="18">
        <v>0</v>
      </c>
      <c r="AF81" s="18">
        <v>22495.23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9">
        <f t="shared" si="7"/>
        <v>83134.52</v>
      </c>
      <c r="AM81" s="20">
        <f t="shared" si="4"/>
        <v>0</v>
      </c>
      <c r="AN81" s="20">
        <f t="shared" si="5"/>
        <v>0</v>
      </c>
    </row>
    <row r="82" spans="1:40" x14ac:dyDescent="0.25">
      <c r="A82" s="21">
        <v>79</v>
      </c>
      <c r="B82" s="12">
        <v>18675892000196</v>
      </c>
      <c r="C82" s="22" t="s">
        <v>93</v>
      </c>
      <c r="D82" s="14">
        <v>263097.38</v>
      </c>
      <c r="E82" s="14">
        <v>330030.49999999994</v>
      </c>
      <c r="F82" s="15">
        <v>0</v>
      </c>
      <c r="G82" s="15">
        <v>0</v>
      </c>
      <c r="H82" s="16">
        <v>0</v>
      </c>
      <c r="I82" s="16">
        <v>0</v>
      </c>
      <c r="J82" s="17">
        <v>263097.38</v>
      </c>
      <c r="K82" s="17">
        <v>330030.49999999994</v>
      </c>
      <c r="L82" s="18">
        <v>87688.98</v>
      </c>
      <c r="M82" s="18">
        <v>0</v>
      </c>
      <c r="N82" s="18">
        <v>0</v>
      </c>
      <c r="O82" s="18">
        <v>87688.97</v>
      </c>
      <c r="P82" s="18">
        <v>0</v>
      </c>
      <c r="Q82" s="18">
        <v>87719.43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9">
        <f t="shared" si="6"/>
        <v>263097.38</v>
      </c>
      <c r="AB82" s="18">
        <v>129088.34</v>
      </c>
      <c r="AC82" s="18">
        <v>0</v>
      </c>
      <c r="AD82" s="18">
        <v>0</v>
      </c>
      <c r="AE82" s="18">
        <v>104951.57</v>
      </c>
      <c r="AF82" s="18">
        <v>0</v>
      </c>
      <c r="AG82" s="18">
        <v>95990.59</v>
      </c>
      <c r="AH82" s="18">
        <v>0</v>
      </c>
      <c r="AI82" s="18">
        <v>0</v>
      </c>
      <c r="AJ82" s="18">
        <v>0</v>
      </c>
      <c r="AK82" s="18">
        <v>0</v>
      </c>
      <c r="AL82" s="19">
        <f t="shared" si="7"/>
        <v>330030.5</v>
      </c>
      <c r="AM82" s="20">
        <f t="shared" si="4"/>
        <v>0</v>
      </c>
      <c r="AN82" s="20">
        <f t="shared" si="5"/>
        <v>0</v>
      </c>
    </row>
    <row r="83" spans="1:40" x14ac:dyDescent="0.25">
      <c r="A83" s="21">
        <v>80</v>
      </c>
      <c r="B83" s="12">
        <v>18244368000160</v>
      </c>
      <c r="C83" s="22" t="s">
        <v>94</v>
      </c>
      <c r="D83" s="14">
        <v>0</v>
      </c>
      <c r="E83" s="14">
        <v>219809.22</v>
      </c>
      <c r="F83" s="15">
        <v>0</v>
      </c>
      <c r="G83" s="15">
        <v>0</v>
      </c>
      <c r="H83" s="16">
        <v>0</v>
      </c>
      <c r="I83" s="16">
        <v>0</v>
      </c>
      <c r="J83" s="17">
        <v>0</v>
      </c>
      <c r="K83" s="17">
        <v>219809.22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9">
        <f t="shared" si="6"/>
        <v>0</v>
      </c>
      <c r="AB83" s="18">
        <v>89721.96</v>
      </c>
      <c r="AC83" s="18">
        <v>0</v>
      </c>
      <c r="AD83" s="18">
        <v>0</v>
      </c>
      <c r="AE83" s="18">
        <v>67508.89</v>
      </c>
      <c r="AF83" s="18">
        <v>0</v>
      </c>
      <c r="AG83" s="18">
        <v>62578.37</v>
      </c>
      <c r="AH83" s="18">
        <v>0</v>
      </c>
      <c r="AI83" s="18">
        <v>0</v>
      </c>
      <c r="AJ83" s="18">
        <v>0</v>
      </c>
      <c r="AK83" s="18">
        <v>0</v>
      </c>
      <c r="AL83" s="19">
        <f t="shared" si="7"/>
        <v>219809.22</v>
      </c>
      <c r="AM83" s="20">
        <f t="shared" si="4"/>
        <v>0</v>
      </c>
      <c r="AN83" s="20">
        <f t="shared" si="5"/>
        <v>0</v>
      </c>
    </row>
    <row r="84" spans="1:40" x14ac:dyDescent="0.25">
      <c r="A84" s="21">
        <v>81</v>
      </c>
      <c r="B84" s="12">
        <v>18363945000133</v>
      </c>
      <c r="C84" s="22" t="s">
        <v>95</v>
      </c>
      <c r="D84" s="14">
        <v>150580.15000000002</v>
      </c>
      <c r="E84" s="14">
        <v>109478.9</v>
      </c>
      <c r="F84" s="15">
        <v>0</v>
      </c>
      <c r="G84" s="15">
        <v>0</v>
      </c>
      <c r="H84" s="16">
        <v>0</v>
      </c>
      <c r="I84" s="16">
        <v>0</v>
      </c>
      <c r="J84" s="17">
        <v>150580.15000000002</v>
      </c>
      <c r="K84" s="17">
        <v>109478.9</v>
      </c>
      <c r="L84" s="18">
        <v>50192.07</v>
      </c>
      <c r="M84" s="18">
        <v>0</v>
      </c>
      <c r="N84" s="18">
        <v>0</v>
      </c>
      <c r="O84" s="18">
        <v>50192.08</v>
      </c>
      <c r="P84" s="18">
        <v>0</v>
      </c>
      <c r="Q84" s="18">
        <v>50196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9">
        <f t="shared" si="6"/>
        <v>150580.15</v>
      </c>
      <c r="AB84" s="18">
        <v>43323.17</v>
      </c>
      <c r="AC84" s="18">
        <v>0</v>
      </c>
      <c r="AD84" s="18">
        <v>0</v>
      </c>
      <c r="AE84" s="18">
        <v>38818.78</v>
      </c>
      <c r="AF84" s="18">
        <v>0</v>
      </c>
      <c r="AG84" s="18">
        <v>27336.95</v>
      </c>
      <c r="AH84" s="18">
        <v>0</v>
      </c>
      <c r="AI84" s="18">
        <v>0</v>
      </c>
      <c r="AJ84" s="18">
        <v>0</v>
      </c>
      <c r="AK84" s="18">
        <v>0</v>
      </c>
      <c r="AL84" s="19">
        <f t="shared" si="7"/>
        <v>109478.9</v>
      </c>
      <c r="AM84" s="20">
        <f t="shared" si="4"/>
        <v>0</v>
      </c>
      <c r="AN84" s="20">
        <f t="shared" si="5"/>
        <v>0</v>
      </c>
    </row>
    <row r="85" spans="1:40" x14ac:dyDescent="0.25">
      <c r="A85" s="21">
        <v>82</v>
      </c>
      <c r="B85" s="12">
        <v>18125138000182</v>
      </c>
      <c r="C85" s="22" t="s">
        <v>96</v>
      </c>
      <c r="D85" s="14">
        <v>417237.68000000005</v>
      </c>
      <c r="E85" s="14">
        <v>78438.700000000012</v>
      </c>
      <c r="F85" s="15">
        <v>0</v>
      </c>
      <c r="G85" s="15">
        <v>0</v>
      </c>
      <c r="H85" s="16">
        <v>0</v>
      </c>
      <c r="I85" s="16">
        <v>0</v>
      </c>
      <c r="J85" s="17">
        <v>417237.68000000005</v>
      </c>
      <c r="K85" s="17">
        <v>78438.700000000012</v>
      </c>
      <c r="L85" s="18">
        <v>139047.91</v>
      </c>
      <c r="M85" s="18">
        <v>0</v>
      </c>
      <c r="N85" s="18">
        <v>0</v>
      </c>
      <c r="O85" s="18">
        <v>139047.91</v>
      </c>
      <c r="P85" s="18">
        <v>0</v>
      </c>
      <c r="Q85" s="18">
        <v>139141.85999999999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9">
        <f t="shared" si="6"/>
        <v>417237.68</v>
      </c>
      <c r="AB85" s="18">
        <v>27718.59</v>
      </c>
      <c r="AC85" s="18">
        <v>0</v>
      </c>
      <c r="AD85" s="18">
        <v>0</v>
      </c>
      <c r="AE85" s="18">
        <v>32264.1</v>
      </c>
      <c r="AF85" s="18">
        <v>0</v>
      </c>
      <c r="AG85" s="18">
        <v>18456.009999999998</v>
      </c>
      <c r="AH85" s="18">
        <v>0</v>
      </c>
      <c r="AI85" s="18">
        <v>0</v>
      </c>
      <c r="AJ85" s="18">
        <v>0</v>
      </c>
      <c r="AK85" s="18">
        <v>0</v>
      </c>
      <c r="AL85" s="19">
        <f t="shared" si="7"/>
        <v>78438.7</v>
      </c>
      <c r="AM85" s="20">
        <f t="shared" si="4"/>
        <v>0</v>
      </c>
      <c r="AN85" s="20">
        <f t="shared" si="5"/>
        <v>0</v>
      </c>
    </row>
    <row r="86" spans="1:40" x14ac:dyDescent="0.25">
      <c r="A86" s="21">
        <v>83</v>
      </c>
      <c r="B86" s="12">
        <v>17912023000175</v>
      </c>
      <c r="C86" s="22" t="s">
        <v>97</v>
      </c>
      <c r="D86" s="14">
        <v>297015.82</v>
      </c>
      <c r="E86" s="14">
        <v>360902.11</v>
      </c>
      <c r="F86" s="15">
        <v>0</v>
      </c>
      <c r="G86" s="15">
        <v>0</v>
      </c>
      <c r="H86" s="16">
        <v>0</v>
      </c>
      <c r="I86" s="16">
        <v>0</v>
      </c>
      <c r="J86" s="17">
        <v>297015.82</v>
      </c>
      <c r="K86" s="17">
        <v>360902.11</v>
      </c>
      <c r="L86" s="18">
        <v>98993.600000000006</v>
      </c>
      <c r="M86" s="18">
        <v>0</v>
      </c>
      <c r="N86" s="18">
        <v>0</v>
      </c>
      <c r="O86" s="18">
        <v>98993.61</v>
      </c>
      <c r="P86" s="18">
        <v>0</v>
      </c>
      <c r="Q86" s="18">
        <v>99028.61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9">
        <f t="shared" si="6"/>
        <v>297015.82</v>
      </c>
      <c r="AB86" s="18">
        <v>142506.51999999999</v>
      </c>
      <c r="AC86" s="18">
        <v>0</v>
      </c>
      <c r="AD86" s="18">
        <v>0</v>
      </c>
      <c r="AE86" s="18">
        <v>114216.79</v>
      </c>
      <c r="AF86" s="18">
        <v>0</v>
      </c>
      <c r="AG86" s="18">
        <v>104178.8</v>
      </c>
      <c r="AH86" s="18">
        <v>0</v>
      </c>
      <c r="AI86" s="18">
        <v>0</v>
      </c>
      <c r="AJ86" s="18">
        <v>0</v>
      </c>
      <c r="AK86" s="18">
        <v>0</v>
      </c>
      <c r="AL86" s="19">
        <f t="shared" si="7"/>
        <v>360902.11</v>
      </c>
      <c r="AM86" s="20">
        <f t="shared" si="4"/>
        <v>0</v>
      </c>
      <c r="AN86" s="20">
        <f t="shared" si="5"/>
        <v>0</v>
      </c>
    </row>
    <row r="87" spans="1:40" x14ac:dyDescent="0.25">
      <c r="A87" s="21">
        <v>84</v>
      </c>
      <c r="B87" s="12">
        <v>17847641000189</v>
      </c>
      <c r="C87" s="22" t="s">
        <v>98</v>
      </c>
      <c r="D87" s="14">
        <v>298339.08</v>
      </c>
      <c r="E87" s="14">
        <v>285788.48</v>
      </c>
      <c r="F87" s="15">
        <v>0</v>
      </c>
      <c r="G87" s="15">
        <v>0</v>
      </c>
      <c r="H87" s="16">
        <v>0</v>
      </c>
      <c r="I87" s="16">
        <v>0</v>
      </c>
      <c r="J87" s="17">
        <v>298339.08</v>
      </c>
      <c r="K87" s="17">
        <v>285788.48</v>
      </c>
      <c r="L87" s="18">
        <v>99430.82</v>
      </c>
      <c r="M87" s="18">
        <v>0</v>
      </c>
      <c r="N87" s="18">
        <v>0</v>
      </c>
      <c r="O87" s="18">
        <v>99430.82</v>
      </c>
      <c r="P87" s="18">
        <v>0</v>
      </c>
      <c r="Q87" s="18">
        <v>99477.440000000002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9">
        <f t="shared" si="6"/>
        <v>298339.08</v>
      </c>
      <c r="AB87" s="18">
        <v>128341.67</v>
      </c>
      <c r="AC87" s="18">
        <v>0</v>
      </c>
      <c r="AD87" s="18">
        <v>0</v>
      </c>
      <c r="AE87" s="18">
        <v>85414.57</v>
      </c>
      <c r="AF87" s="18">
        <v>0</v>
      </c>
      <c r="AG87" s="18">
        <v>72032.240000000005</v>
      </c>
      <c r="AH87" s="18">
        <v>0</v>
      </c>
      <c r="AI87" s="18">
        <v>0</v>
      </c>
      <c r="AJ87" s="18">
        <v>0</v>
      </c>
      <c r="AK87" s="18">
        <v>0</v>
      </c>
      <c r="AL87" s="19">
        <f t="shared" si="7"/>
        <v>285788.48</v>
      </c>
      <c r="AM87" s="20">
        <f t="shared" si="4"/>
        <v>0</v>
      </c>
      <c r="AN87" s="20">
        <f t="shared" si="5"/>
        <v>0</v>
      </c>
    </row>
    <row r="88" spans="1:40" x14ac:dyDescent="0.25">
      <c r="A88" s="21">
        <v>85</v>
      </c>
      <c r="B88" s="12">
        <v>18017418000177</v>
      </c>
      <c r="C88" s="22" t="s">
        <v>99</v>
      </c>
      <c r="D88" s="14">
        <v>105669.51</v>
      </c>
      <c r="E88" s="14">
        <v>15947.689999999999</v>
      </c>
      <c r="F88" s="15">
        <v>0</v>
      </c>
      <c r="G88" s="15">
        <v>0</v>
      </c>
      <c r="H88" s="16">
        <v>0</v>
      </c>
      <c r="I88" s="16">
        <v>0</v>
      </c>
      <c r="J88" s="17">
        <v>105669.51</v>
      </c>
      <c r="K88" s="17">
        <v>15947.689999999999</v>
      </c>
      <c r="L88" s="18">
        <v>35228.589999999997</v>
      </c>
      <c r="M88" s="18">
        <v>0</v>
      </c>
      <c r="N88" s="18">
        <v>0</v>
      </c>
      <c r="O88" s="18">
        <v>35228.58</v>
      </c>
      <c r="P88" s="18">
        <v>0</v>
      </c>
      <c r="Q88" s="18">
        <v>35212.339999999997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9">
        <f t="shared" si="6"/>
        <v>105669.51</v>
      </c>
      <c r="AB88" s="18">
        <v>7362.72</v>
      </c>
      <c r="AC88" s="18">
        <v>0</v>
      </c>
      <c r="AD88" s="18">
        <v>0</v>
      </c>
      <c r="AE88" s="18">
        <v>4239.67</v>
      </c>
      <c r="AF88" s="18">
        <v>0</v>
      </c>
      <c r="AG88" s="18">
        <v>4345.3</v>
      </c>
      <c r="AH88" s="18">
        <v>0</v>
      </c>
      <c r="AI88" s="18">
        <v>0</v>
      </c>
      <c r="AJ88" s="18">
        <v>0</v>
      </c>
      <c r="AK88" s="18">
        <v>0</v>
      </c>
      <c r="AL88" s="19">
        <f t="shared" si="7"/>
        <v>15947.689999999999</v>
      </c>
      <c r="AM88" s="20">
        <f t="shared" si="4"/>
        <v>0</v>
      </c>
      <c r="AN88" s="20">
        <f t="shared" si="5"/>
        <v>0</v>
      </c>
    </row>
    <row r="89" spans="1:40" x14ac:dyDescent="0.25">
      <c r="A89" s="21">
        <v>86</v>
      </c>
      <c r="B89" s="12">
        <v>18017442000106</v>
      </c>
      <c r="C89" s="22" t="s">
        <v>100</v>
      </c>
      <c r="D89" s="14">
        <v>337384.82999999996</v>
      </c>
      <c r="E89" s="14">
        <v>266391.99000000005</v>
      </c>
      <c r="F89" s="15">
        <v>0</v>
      </c>
      <c r="G89" s="15">
        <v>0</v>
      </c>
      <c r="H89" s="16">
        <v>0</v>
      </c>
      <c r="I89" s="16">
        <v>0</v>
      </c>
      <c r="J89" s="17">
        <v>337384.82999999996</v>
      </c>
      <c r="K89" s="17">
        <v>266391.99000000005</v>
      </c>
      <c r="L89" s="18">
        <v>112463.29</v>
      </c>
      <c r="M89" s="18">
        <v>0</v>
      </c>
      <c r="N89" s="18">
        <v>112463.29</v>
      </c>
      <c r="O89" s="18">
        <v>0</v>
      </c>
      <c r="P89" s="18">
        <v>112458.25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9">
        <f t="shared" si="6"/>
        <v>337384.82999999996</v>
      </c>
      <c r="AB89" s="18">
        <v>97510.27</v>
      </c>
      <c r="AC89" s="18">
        <v>0</v>
      </c>
      <c r="AD89" s="18">
        <v>88561.449999999983</v>
      </c>
      <c r="AE89" s="18">
        <v>0</v>
      </c>
      <c r="AF89" s="18">
        <v>80320.27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9">
        <f t="shared" si="7"/>
        <v>266391.99</v>
      </c>
      <c r="AM89" s="20">
        <f t="shared" si="4"/>
        <v>0</v>
      </c>
      <c r="AN89" s="20">
        <f t="shared" si="5"/>
        <v>0</v>
      </c>
    </row>
    <row r="90" spans="1:40" x14ac:dyDescent="0.25">
      <c r="A90" s="21">
        <v>87</v>
      </c>
      <c r="B90" s="12">
        <v>18128272000137</v>
      </c>
      <c r="C90" s="22" t="s">
        <v>101</v>
      </c>
      <c r="D90" s="14">
        <v>88607.090000000011</v>
      </c>
      <c r="E90" s="14">
        <v>59742.45</v>
      </c>
      <c r="F90" s="15">
        <v>0</v>
      </c>
      <c r="G90" s="15">
        <v>0</v>
      </c>
      <c r="H90" s="16">
        <v>0</v>
      </c>
      <c r="I90" s="16">
        <v>0</v>
      </c>
      <c r="J90" s="17">
        <v>88607.090000000011</v>
      </c>
      <c r="K90" s="17">
        <v>59742.45</v>
      </c>
      <c r="L90" s="18">
        <v>29539.38</v>
      </c>
      <c r="M90" s="18">
        <v>0</v>
      </c>
      <c r="N90" s="18">
        <v>0</v>
      </c>
      <c r="O90" s="18">
        <v>29539.38</v>
      </c>
      <c r="P90" s="18">
        <v>0</v>
      </c>
      <c r="Q90" s="18">
        <v>29528.33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9">
        <f t="shared" si="6"/>
        <v>88607.09</v>
      </c>
      <c r="AB90" s="18">
        <v>23011.4</v>
      </c>
      <c r="AC90" s="18">
        <v>0</v>
      </c>
      <c r="AD90" s="18">
        <v>0</v>
      </c>
      <c r="AE90" s="18">
        <v>24492.91</v>
      </c>
      <c r="AF90" s="18">
        <v>0</v>
      </c>
      <c r="AG90" s="18">
        <v>12238.14</v>
      </c>
      <c r="AH90" s="18">
        <v>0</v>
      </c>
      <c r="AI90" s="18">
        <v>0</v>
      </c>
      <c r="AJ90" s="18">
        <v>0</v>
      </c>
      <c r="AK90" s="18">
        <v>0</v>
      </c>
      <c r="AL90" s="19">
        <f t="shared" si="7"/>
        <v>59742.45</v>
      </c>
      <c r="AM90" s="20">
        <f t="shared" si="4"/>
        <v>0</v>
      </c>
      <c r="AN90" s="20">
        <f t="shared" si="5"/>
        <v>0</v>
      </c>
    </row>
    <row r="91" spans="1:40" x14ac:dyDescent="0.25">
      <c r="A91" s="21">
        <v>88</v>
      </c>
      <c r="B91" s="12">
        <v>18307389000188</v>
      </c>
      <c r="C91" s="22" t="s">
        <v>102</v>
      </c>
      <c r="D91" s="14">
        <v>177241.41</v>
      </c>
      <c r="E91" s="14">
        <v>37304.99</v>
      </c>
      <c r="F91" s="15">
        <v>0</v>
      </c>
      <c r="G91" s="15">
        <v>0</v>
      </c>
      <c r="H91" s="16">
        <v>0</v>
      </c>
      <c r="I91" s="16">
        <v>0</v>
      </c>
      <c r="J91" s="17">
        <v>177241.41</v>
      </c>
      <c r="K91" s="17">
        <v>37304.99</v>
      </c>
      <c r="L91" s="18">
        <v>59076.75</v>
      </c>
      <c r="M91" s="18">
        <v>0</v>
      </c>
      <c r="N91" s="18">
        <v>0</v>
      </c>
      <c r="O91" s="18">
        <v>59076.75</v>
      </c>
      <c r="P91" s="18">
        <v>0</v>
      </c>
      <c r="Q91" s="18">
        <v>59087.91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9">
        <f t="shared" si="6"/>
        <v>177241.41</v>
      </c>
      <c r="AB91" s="18">
        <v>16744.650000000001</v>
      </c>
      <c r="AC91" s="18">
        <v>0</v>
      </c>
      <c r="AD91" s="18">
        <v>0</v>
      </c>
      <c r="AE91" s="18">
        <v>9318.56</v>
      </c>
      <c r="AF91" s="18">
        <v>0</v>
      </c>
      <c r="AG91" s="18">
        <v>11241.78</v>
      </c>
      <c r="AH91" s="18">
        <v>0</v>
      </c>
      <c r="AI91" s="18">
        <v>0</v>
      </c>
      <c r="AJ91" s="18">
        <v>0</v>
      </c>
      <c r="AK91" s="18">
        <v>0</v>
      </c>
      <c r="AL91" s="19">
        <f t="shared" si="7"/>
        <v>37304.99</v>
      </c>
      <c r="AM91" s="20">
        <f t="shared" si="4"/>
        <v>0</v>
      </c>
      <c r="AN91" s="20">
        <f t="shared" si="5"/>
        <v>0</v>
      </c>
    </row>
    <row r="92" spans="1:40" x14ac:dyDescent="0.25">
      <c r="A92" s="21">
        <v>89</v>
      </c>
      <c r="B92" s="12">
        <v>18025890000151</v>
      </c>
      <c r="C92" s="22" t="s">
        <v>103</v>
      </c>
      <c r="D92" s="14">
        <v>207974.28000000003</v>
      </c>
      <c r="E92" s="14">
        <v>275532.24000000005</v>
      </c>
      <c r="F92" s="15">
        <v>0</v>
      </c>
      <c r="G92" s="15">
        <v>0</v>
      </c>
      <c r="H92" s="16">
        <v>0</v>
      </c>
      <c r="I92" s="16">
        <v>0</v>
      </c>
      <c r="J92" s="17">
        <v>207974.28000000003</v>
      </c>
      <c r="K92" s="17">
        <v>275532.24000000005</v>
      </c>
      <c r="L92" s="18">
        <v>69324.45</v>
      </c>
      <c r="M92" s="18">
        <v>0</v>
      </c>
      <c r="N92" s="18">
        <v>0</v>
      </c>
      <c r="O92" s="18">
        <v>69324.44</v>
      </c>
      <c r="P92" s="18">
        <v>0</v>
      </c>
      <c r="Q92" s="18">
        <v>69325.39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9">
        <f t="shared" si="6"/>
        <v>207974.28000000003</v>
      </c>
      <c r="AB92" s="18">
        <v>105984.43</v>
      </c>
      <c r="AC92" s="18">
        <v>0</v>
      </c>
      <c r="AD92" s="18">
        <v>0</v>
      </c>
      <c r="AE92" s="18">
        <v>84985.48</v>
      </c>
      <c r="AF92" s="18">
        <v>0</v>
      </c>
      <c r="AG92" s="18">
        <v>84562.33</v>
      </c>
      <c r="AH92" s="18">
        <v>0</v>
      </c>
      <c r="AI92" s="18">
        <v>0</v>
      </c>
      <c r="AJ92" s="18">
        <v>0</v>
      </c>
      <c r="AK92" s="18">
        <v>0</v>
      </c>
      <c r="AL92" s="19">
        <f t="shared" si="7"/>
        <v>275532.24</v>
      </c>
      <c r="AM92" s="20">
        <f t="shared" si="4"/>
        <v>0</v>
      </c>
      <c r="AN92" s="20">
        <f t="shared" si="5"/>
        <v>0</v>
      </c>
    </row>
    <row r="93" spans="1:40" x14ac:dyDescent="0.25">
      <c r="A93" s="21">
        <v>90</v>
      </c>
      <c r="B93" s="12">
        <v>18363929000140</v>
      </c>
      <c r="C93" s="22" t="s">
        <v>104</v>
      </c>
      <c r="D93" s="14">
        <v>2355572.86</v>
      </c>
      <c r="E93" s="14">
        <v>923047.33</v>
      </c>
      <c r="F93" s="15">
        <v>2355572.86</v>
      </c>
      <c r="G93" s="23">
        <v>923047.33</v>
      </c>
      <c r="H93" s="16">
        <v>0</v>
      </c>
      <c r="I93" s="16">
        <v>0</v>
      </c>
      <c r="J93" s="17">
        <v>0</v>
      </c>
      <c r="K93" s="17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9">
        <f t="shared" si="6"/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9">
        <f t="shared" si="7"/>
        <v>0</v>
      </c>
      <c r="AM93" s="20">
        <f t="shared" si="4"/>
        <v>0</v>
      </c>
      <c r="AN93" s="20">
        <f t="shared" si="5"/>
        <v>0</v>
      </c>
    </row>
    <row r="94" spans="1:40" x14ac:dyDescent="0.25">
      <c r="A94" s="21">
        <v>91</v>
      </c>
      <c r="B94" s="12">
        <v>18940098000122</v>
      </c>
      <c r="C94" s="22" t="s">
        <v>105</v>
      </c>
      <c r="D94" s="14">
        <v>233002.83</v>
      </c>
      <c r="E94" s="14">
        <v>282053.84000000003</v>
      </c>
      <c r="F94" s="15">
        <v>0</v>
      </c>
      <c r="G94" s="15">
        <v>0</v>
      </c>
      <c r="H94" s="16">
        <v>0</v>
      </c>
      <c r="I94" s="16">
        <v>0</v>
      </c>
      <c r="J94" s="17">
        <v>233002.83</v>
      </c>
      <c r="K94" s="17">
        <v>282053.84000000003</v>
      </c>
      <c r="L94" s="18">
        <v>77660.490000000005</v>
      </c>
      <c r="M94" s="18">
        <v>0</v>
      </c>
      <c r="N94" s="18">
        <v>0</v>
      </c>
      <c r="O94" s="18">
        <v>77660.5</v>
      </c>
      <c r="P94" s="18">
        <v>0</v>
      </c>
      <c r="Q94" s="18">
        <v>77681.84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9">
        <f t="shared" si="6"/>
        <v>233002.83</v>
      </c>
      <c r="AB94" s="18">
        <v>114918.8</v>
      </c>
      <c r="AC94" s="18">
        <v>0</v>
      </c>
      <c r="AD94" s="18">
        <v>0</v>
      </c>
      <c r="AE94" s="18">
        <v>92373.5</v>
      </c>
      <c r="AF94" s="18">
        <v>0</v>
      </c>
      <c r="AG94" s="18">
        <v>74761.539999999994</v>
      </c>
      <c r="AH94" s="18">
        <v>0</v>
      </c>
      <c r="AI94" s="18">
        <v>0</v>
      </c>
      <c r="AJ94" s="18">
        <v>0</v>
      </c>
      <c r="AK94" s="18">
        <v>0</v>
      </c>
      <c r="AL94" s="19">
        <f t="shared" si="7"/>
        <v>282053.83999999997</v>
      </c>
      <c r="AM94" s="20">
        <f t="shared" si="4"/>
        <v>0</v>
      </c>
      <c r="AN94" s="20">
        <f t="shared" si="5"/>
        <v>0</v>
      </c>
    </row>
    <row r="95" spans="1:40" x14ac:dyDescent="0.25">
      <c r="A95" s="21">
        <v>92</v>
      </c>
      <c r="B95" s="12">
        <v>17694852000129</v>
      </c>
      <c r="C95" s="22" t="s">
        <v>106</v>
      </c>
      <c r="D95" s="14">
        <v>211909.8</v>
      </c>
      <c r="E95" s="14">
        <v>75731.5</v>
      </c>
      <c r="F95" s="15">
        <v>211909.8</v>
      </c>
      <c r="G95" s="15">
        <v>0</v>
      </c>
      <c r="H95" s="16">
        <v>0</v>
      </c>
      <c r="I95" s="16">
        <v>0</v>
      </c>
      <c r="J95" s="17">
        <v>0</v>
      </c>
      <c r="K95" s="17">
        <v>75731.5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9">
        <f t="shared" si="6"/>
        <v>0</v>
      </c>
      <c r="AB95" s="18">
        <v>29801</v>
      </c>
      <c r="AC95" s="18">
        <v>0</v>
      </c>
      <c r="AD95" s="18">
        <v>22624.52</v>
      </c>
      <c r="AE95" s="18">
        <v>0</v>
      </c>
      <c r="AF95" s="18">
        <v>23305.98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9">
        <f t="shared" si="7"/>
        <v>75731.5</v>
      </c>
      <c r="AM95" s="20">
        <f t="shared" si="4"/>
        <v>0</v>
      </c>
      <c r="AN95" s="20">
        <f t="shared" si="5"/>
        <v>0</v>
      </c>
    </row>
    <row r="96" spans="1:40" x14ac:dyDescent="0.25">
      <c r="A96" s="21">
        <v>93</v>
      </c>
      <c r="B96" s="12">
        <v>18125146000129</v>
      </c>
      <c r="C96" s="22" t="s">
        <v>107</v>
      </c>
      <c r="D96" s="14">
        <v>1119794.8800000001</v>
      </c>
      <c r="E96" s="14">
        <v>212462.25</v>
      </c>
      <c r="F96" s="15">
        <v>0</v>
      </c>
      <c r="G96" s="15">
        <v>0</v>
      </c>
      <c r="H96" s="16">
        <v>0</v>
      </c>
      <c r="I96" s="16">
        <v>0</v>
      </c>
      <c r="J96" s="17">
        <v>1119794.8800000001</v>
      </c>
      <c r="K96" s="17">
        <v>212462.25</v>
      </c>
      <c r="L96" s="18">
        <v>373146.77</v>
      </c>
      <c r="M96" s="18">
        <v>0</v>
      </c>
      <c r="N96" s="18">
        <v>0</v>
      </c>
      <c r="O96" s="18">
        <v>373146.78</v>
      </c>
      <c r="P96" s="18">
        <v>0</v>
      </c>
      <c r="Q96" s="18">
        <v>373501.33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9">
        <f t="shared" si="6"/>
        <v>1119794.8800000001</v>
      </c>
      <c r="AB96" s="18">
        <v>85627.94</v>
      </c>
      <c r="AC96" s="18">
        <v>0</v>
      </c>
      <c r="AD96" s="18">
        <v>0</v>
      </c>
      <c r="AE96" s="18">
        <v>68099.429999999993</v>
      </c>
      <c r="AF96" s="18">
        <v>0</v>
      </c>
      <c r="AG96" s="18">
        <v>58734.879999999997</v>
      </c>
      <c r="AH96" s="18">
        <v>0</v>
      </c>
      <c r="AI96" s="18">
        <v>0</v>
      </c>
      <c r="AJ96" s="18">
        <v>0</v>
      </c>
      <c r="AK96" s="18">
        <v>0</v>
      </c>
      <c r="AL96" s="19">
        <f t="shared" si="7"/>
        <v>212462.25</v>
      </c>
      <c r="AM96" s="20">
        <f t="shared" si="4"/>
        <v>0</v>
      </c>
      <c r="AN96" s="20">
        <f t="shared" si="5"/>
        <v>0</v>
      </c>
    </row>
    <row r="97" spans="1:40" x14ac:dyDescent="0.25">
      <c r="A97" s="21">
        <v>94</v>
      </c>
      <c r="B97" s="12">
        <v>18279067000172</v>
      </c>
      <c r="C97" s="22" t="s">
        <v>108</v>
      </c>
      <c r="D97" s="14">
        <v>645427.26</v>
      </c>
      <c r="E97" s="14">
        <v>150189.87999999998</v>
      </c>
      <c r="F97" s="15">
        <v>0</v>
      </c>
      <c r="G97" s="15">
        <v>0</v>
      </c>
      <c r="H97" s="16">
        <v>0</v>
      </c>
      <c r="I97" s="16">
        <v>0</v>
      </c>
      <c r="J97" s="17">
        <v>645427.26</v>
      </c>
      <c r="K97" s="17">
        <v>150189.87999999998</v>
      </c>
      <c r="L97" s="18">
        <v>215107.77</v>
      </c>
      <c r="M97" s="18">
        <v>0</v>
      </c>
      <c r="N97" s="18">
        <v>0</v>
      </c>
      <c r="O97" s="18">
        <v>215107.76</v>
      </c>
      <c r="P97" s="18">
        <v>0</v>
      </c>
      <c r="Q97" s="18">
        <v>215211.73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9">
        <f t="shared" si="6"/>
        <v>645427.26</v>
      </c>
      <c r="AB97" s="18">
        <v>59268.24</v>
      </c>
      <c r="AC97" s="18">
        <v>0</v>
      </c>
      <c r="AD97" s="18">
        <v>0</v>
      </c>
      <c r="AE97" s="18">
        <v>59103.16</v>
      </c>
      <c r="AF97" s="18">
        <v>0</v>
      </c>
      <c r="AG97" s="18">
        <v>31818.48</v>
      </c>
      <c r="AH97" s="18">
        <v>0</v>
      </c>
      <c r="AI97" s="18">
        <v>0</v>
      </c>
      <c r="AJ97" s="18">
        <v>0</v>
      </c>
      <c r="AK97" s="18">
        <v>0</v>
      </c>
      <c r="AL97" s="19">
        <f t="shared" si="7"/>
        <v>150189.88</v>
      </c>
      <c r="AM97" s="20">
        <f t="shared" si="4"/>
        <v>0</v>
      </c>
      <c r="AN97" s="20">
        <f t="shared" si="5"/>
        <v>0</v>
      </c>
    </row>
    <row r="98" spans="1:40" x14ac:dyDescent="0.25">
      <c r="A98" s="21">
        <v>95</v>
      </c>
      <c r="B98" s="12">
        <v>17909599000183</v>
      </c>
      <c r="C98" s="22" t="s">
        <v>109</v>
      </c>
      <c r="D98" s="14">
        <v>314102.48</v>
      </c>
      <c r="E98" s="14">
        <v>221953.55000000002</v>
      </c>
      <c r="F98" s="15">
        <v>0</v>
      </c>
      <c r="G98" s="15">
        <v>0</v>
      </c>
      <c r="H98" s="16">
        <v>0</v>
      </c>
      <c r="I98" s="16">
        <v>0</v>
      </c>
      <c r="J98" s="17">
        <v>314102.48</v>
      </c>
      <c r="K98" s="17">
        <v>221953.55000000002</v>
      </c>
      <c r="L98" s="18">
        <v>104680.91</v>
      </c>
      <c r="M98" s="18">
        <v>0</v>
      </c>
      <c r="N98" s="18">
        <v>0</v>
      </c>
      <c r="O98" s="18">
        <v>104680.9</v>
      </c>
      <c r="P98" s="18">
        <v>0</v>
      </c>
      <c r="Q98" s="18">
        <v>104740.67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9">
        <f t="shared" si="6"/>
        <v>314102.48</v>
      </c>
      <c r="AB98" s="18">
        <v>90341.8</v>
      </c>
      <c r="AC98" s="18">
        <v>0</v>
      </c>
      <c r="AD98" s="18">
        <v>0</v>
      </c>
      <c r="AE98" s="18">
        <v>61505.79</v>
      </c>
      <c r="AF98" s="18">
        <v>0</v>
      </c>
      <c r="AG98" s="18">
        <v>70105.960000000006</v>
      </c>
      <c r="AH98" s="18">
        <v>0</v>
      </c>
      <c r="AI98" s="18">
        <v>0</v>
      </c>
      <c r="AJ98" s="18">
        <v>0</v>
      </c>
      <c r="AK98" s="18">
        <v>0</v>
      </c>
      <c r="AL98" s="19">
        <f t="shared" si="7"/>
        <v>221953.55</v>
      </c>
      <c r="AM98" s="20">
        <f t="shared" si="4"/>
        <v>0</v>
      </c>
      <c r="AN98" s="20">
        <f t="shared" si="5"/>
        <v>0</v>
      </c>
    </row>
    <row r="99" spans="1:40" x14ac:dyDescent="0.25">
      <c r="A99" s="21">
        <v>96</v>
      </c>
      <c r="B99" s="12">
        <v>25004532000128</v>
      </c>
      <c r="C99" s="22" t="s">
        <v>110</v>
      </c>
      <c r="D99" s="14">
        <v>101091.28</v>
      </c>
      <c r="E99" s="14">
        <v>48671.100000000006</v>
      </c>
      <c r="F99" s="15">
        <v>0</v>
      </c>
      <c r="G99" s="15">
        <v>0</v>
      </c>
      <c r="H99" s="16">
        <v>0</v>
      </c>
      <c r="I99" s="16">
        <v>0</v>
      </c>
      <c r="J99" s="17">
        <v>101091.28</v>
      </c>
      <c r="K99" s="17">
        <v>48671.100000000006</v>
      </c>
      <c r="L99" s="18">
        <v>33700.32</v>
      </c>
      <c r="M99" s="18">
        <v>0</v>
      </c>
      <c r="N99" s="18">
        <v>0</v>
      </c>
      <c r="O99" s="18">
        <v>33700.32</v>
      </c>
      <c r="P99" s="18">
        <v>0</v>
      </c>
      <c r="Q99" s="18">
        <v>33690.639999999999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9">
        <f t="shared" si="6"/>
        <v>101091.28</v>
      </c>
      <c r="AB99" s="18">
        <v>23883.61</v>
      </c>
      <c r="AC99" s="18">
        <v>0</v>
      </c>
      <c r="AD99" s="18">
        <v>0</v>
      </c>
      <c r="AE99" s="18">
        <v>15071.56</v>
      </c>
      <c r="AF99" s="18">
        <v>0</v>
      </c>
      <c r="AG99" s="18">
        <v>9715.93</v>
      </c>
      <c r="AH99" s="18">
        <v>0</v>
      </c>
      <c r="AI99" s="18">
        <v>0</v>
      </c>
      <c r="AJ99" s="18">
        <v>0</v>
      </c>
      <c r="AK99" s="18">
        <v>0</v>
      </c>
      <c r="AL99" s="19">
        <f t="shared" si="7"/>
        <v>48671.1</v>
      </c>
      <c r="AM99" s="20">
        <f t="shared" si="4"/>
        <v>0</v>
      </c>
      <c r="AN99" s="20">
        <f t="shared" si="5"/>
        <v>0</v>
      </c>
    </row>
    <row r="100" spans="1:40" x14ac:dyDescent="0.25">
      <c r="A100" s="21">
        <v>97</v>
      </c>
      <c r="B100" s="12">
        <v>18675959000192</v>
      </c>
      <c r="C100" s="22" t="s">
        <v>111</v>
      </c>
      <c r="D100" s="14">
        <v>278325.04000000004</v>
      </c>
      <c r="E100" s="14">
        <v>210083.47999999998</v>
      </c>
      <c r="F100" s="15">
        <v>0</v>
      </c>
      <c r="G100" s="15">
        <v>0</v>
      </c>
      <c r="H100" s="16">
        <v>0</v>
      </c>
      <c r="I100" s="16">
        <v>0</v>
      </c>
      <c r="J100" s="17">
        <v>278325.04000000004</v>
      </c>
      <c r="K100" s="17">
        <v>210083.47999999998</v>
      </c>
      <c r="L100" s="18">
        <v>92765.1</v>
      </c>
      <c r="M100" s="18">
        <v>0</v>
      </c>
      <c r="N100" s="18">
        <v>0</v>
      </c>
      <c r="O100" s="18">
        <v>92765.11</v>
      </c>
      <c r="P100" s="18">
        <v>0</v>
      </c>
      <c r="Q100" s="18">
        <v>92794.83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9">
        <f t="shared" si="6"/>
        <v>278325.04000000004</v>
      </c>
      <c r="AB100" s="18">
        <v>91724.96</v>
      </c>
      <c r="AC100" s="18">
        <v>0</v>
      </c>
      <c r="AD100" s="18">
        <v>0</v>
      </c>
      <c r="AE100" s="18">
        <v>63467.47</v>
      </c>
      <c r="AF100" s="18">
        <v>0</v>
      </c>
      <c r="AG100" s="18">
        <v>54891.05</v>
      </c>
      <c r="AH100" s="18">
        <v>0</v>
      </c>
      <c r="AI100" s="18">
        <v>0</v>
      </c>
      <c r="AJ100" s="18">
        <v>0</v>
      </c>
      <c r="AK100" s="18">
        <v>0</v>
      </c>
      <c r="AL100" s="19">
        <f t="shared" si="7"/>
        <v>210083.47999999998</v>
      </c>
      <c r="AM100" s="20">
        <f t="shared" si="4"/>
        <v>0</v>
      </c>
      <c r="AN100" s="20">
        <f t="shared" si="5"/>
        <v>0</v>
      </c>
    </row>
    <row r="101" spans="1:40" x14ac:dyDescent="0.25">
      <c r="A101" s="21">
        <v>98</v>
      </c>
      <c r="B101" s="12">
        <v>18457267000178</v>
      </c>
      <c r="C101" s="22" t="s">
        <v>112</v>
      </c>
      <c r="D101" s="14">
        <v>478401.30999999994</v>
      </c>
      <c r="E101" s="14">
        <v>19560.079999999998</v>
      </c>
      <c r="F101" s="15">
        <v>0</v>
      </c>
      <c r="G101" s="15">
        <v>0</v>
      </c>
      <c r="H101" s="16">
        <v>0</v>
      </c>
      <c r="I101" s="16">
        <v>0</v>
      </c>
      <c r="J101" s="17">
        <v>478401.30999999994</v>
      </c>
      <c r="K101" s="17">
        <v>19560.079999999998</v>
      </c>
      <c r="L101" s="18">
        <v>159418.47</v>
      </c>
      <c r="M101" s="18">
        <v>0</v>
      </c>
      <c r="N101" s="18">
        <v>0</v>
      </c>
      <c r="O101" s="18">
        <v>159418.47</v>
      </c>
      <c r="P101" s="18">
        <v>0</v>
      </c>
      <c r="Q101" s="18">
        <v>159564.37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9">
        <f t="shared" si="6"/>
        <v>478401.31</v>
      </c>
      <c r="AB101" s="18">
        <v>7065.65</v>
      </c>
      <c r="AC101" s="18">
        <v>0</v>
      </c>
      <c r="AD101" s="18">
        <v>0</v>
      </c>
      <c r="AE101" s="18">
        <v>7015.43</v>
      </c>
      <c r="AF101" s="18">
        <v>0</v>
      </c>
      <c r="AG101" s="18">
        <v>5479</v>
      </c>
      <c r="AH101" s="18">
        <v>0</v>
      </c>
      <c r="AI101" s="18">
        <v>0</v>
      </c>
      <c r="AJ101" s="18">
        <v>0</v>
      </c>
      <c r="AK101" s="18">
        <v>0</v>
      </c>
      <c r="AL101" s="19">
        <f t="shared" si="7"/>
        <v>19560.080000000002</v>
      </c>
      <c r="AM101" s="20">
        <f t="shared" si="4"/>
        <v>0</v>
      </c>
      <c r="AN101" s="20">
        <f t="shared" si="5"/>
        <v>0</v>
      </c>
    </row>
    <row r="102" spans="1:40" x14ac:dyDescent="0.25">
      <c r="A102" s="21">
        <v>99</v>
      </c>
      <c r="B102" s="12">
        <v>23221351000128</v>
      </c>
      <c r="C102" s="22" t="s">
        <v>113</v>
      </c>
      <c r="D102" s="14">
        <v>194236.09</v>
      </c>
      <c r="E102" s="14">
        <v>129763.6</v>
      </c>
      <c r="F102" s="15">
        <v>0</v>
      </c>
      <c r="G102" s="15">
        <v>0</v>
      </c>
      <c r="H102" s="16">
        <v>0</v>
      </c>
      <c r="I102" s="16">
        <v>0</v>
      </c>
      <c r="J102" s="17">
        <v>194236.09</v>
      </c>
      <c r="K102" s="17">
        <v>129763.6</v>
      </c>
      <c r="L102" s="18">
        <v>64741.56</v>
      </c>
      <c r="M102" s="18">
        <v>0</v>
      </c>
      <c r="N102" s="18">
        <v>0</v>
      </c>
      <c r="O102" s="18">
        <v>64741.56</v>
      </c>
      <c r="P102" s="18">
        <v>0</v>
      </c>
      <c r="Q102" s="18">
        <v>64752.97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9">
        <f t="shared" si="6"/>
        <v>194236.09</v>
      </c>
      <c r="AB102" s="18">
        <v>49168.07</v>
      </c>
      <c r="AC102" s="18">
        <v>0</v>
      </c>
      <c r="AD102" s="18">
        <v>0</v>
      </c>
      <c r="AE102" s="18">
        <v>43845.98</v>
      </c>
      <c r="AF102" s="18">
        <v>0</v>
      </c>
      <c r="AG102" s="18">
        <v>36749.550000000003</v>
      </c>
      <c r="AH102" s="18">
        <v>0</v>
      </c>
      <c r="AI102" s="18">
        <v>0</v>
      </c>
      <c r="AJ102" s="18">
        <v>0</v>
      </c>
      <c r="AK102" s="18">
        <v>0</v>
      </c>
      <c r="AL102" s="19">
        <f t="shared" si="7"/>
        <v>129763.6</v>
      </c>
      <c r="AM102" s="20">
        <f t="shared" si="4"/>
        <v>0</v>
      </c>
      <c r="AN102" s="20">
        <f t="shared" si="5"/>
        <v>0</v>
      </c>
    </row>
    <row r="103" spans="1:40" x14ac:dyDescent="0.25">
      <c r="A103" s="21">
        <v>100</v>
      </c>
      <c r="B103" s="12">
        <v>18302299000102</v>
      </c>
      <c r="C103" s="22" t="s">
        <v>114</v>
      </c>
      <c r="D103" s="14">
        <v>638406.46</v>
      </c>
      <c r="E103" s="14">
        <v>647326.19999999995</v>
      </c>
      <c r="F103" s="15">
        <v>0</v>
      </c>
      <c r="G103" s="15">
        <v>0</v>
      </c>
      <c r="H103" s="16">
        <v>0</v>
      </c>
      <c r="I103" s="16">
        <v>0</v>
      </c>
      <c r="J103" s="17">
        <v>638406.46</v>
      </c>
      <c r="K103" s="17">
        <v>647326.19999999995</v>
      </c>
      <c r="L103" s="18">
        <v>212756.13</v>
      </c>
      <c r="M103" s="18">
        <v>0</v>
      </c>
      <c r="N103" s="18">
        <v>212756.12</v>
      </c>
      <c r="O103" s="18">
        <v>0</v>
      </c>
      <c r="P103" s="18">
        <v>212894.21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9">
        <f t="shared" si="6"/>
        <v>638406.46</v>
      </c>
      <c r="AB103" s="18">
        <v>242531.02</v>
      </c>
      <c r="AC103" s="18">
        <v>0</v>
      </c>
      <c r="AD103" s="18">
        <v>195361.85</v>
      </c>
      <c r="AE103" s="18">
        <v>0</v>
      </c>
      <c r="AF103" s="18">
        <v>209433.33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9">
        <f t="shared" si="7"/>
        <v>647326.19999999995</v>
      </c>
      <c r="AM103" s="20">
        <f t="shared" si="4"/>
        <v>0</v>
      </c>
      <c r="AN103" s="20">
        <f t="shared" si="5"/>
        <v>0</v>
      </c>
    </row>
    <row r="104" spans="1:40" x14ac:dyDescent="0.25">
      <c r="A104" s="21">
        <v>101</v>
      </c>
      <c r="B104" s="12">
        <v>18114256000195</v>
      </c>
      <c r="C104" s="22" t="s">
        <v>115</v>
      </c>
      <c r="D104" s="14">
        <v>123929.9</v>
      </c>
      <c r="E104" s="14">
        <v>47493.18</v>
      </c>
      <c r="F104" s="15">
        <v>0</v>
      </c>
      <c r="G104" s="15">
        <v>0</v>
      </c>
      <c r="H104" s="16">
        <v>0</v>
      </c>
      <c r="I104" s="16">
        <v>0</v>
      </c>
      <c r="J104" s="17">
        <v>123929.9</v>
      </c>
      <c r="K104" s="17">
        <v>47493.18</v>
      </c>
      <c r="L104" s="18">
        <v>41309.35</v>
      </c>
      <c r="M104" s="18">
        <v>0</v>
      </c>
      <c r="N104" s="18">
        <v>41309.35</v>
      </c>
      <c r="O104" s="18">
        <v>0</v>
      </c>
      <c r="P104" s="18">
        <v>41311.199999999997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9">
        <f t="shared" si="6"/>
        <v>123929.9</v>
      </c>
      <c r="AB104" s="18">
        <v>21200.720000000001</v>
      </c>
      <c r="AC104" s="18">
        <v>0</v>
      </c>
      <c r="AD104" s="18">
        <v>12548.83</v>
      </c>
      <c r="AE104" s="18">
        <v>0</v>
      </c>
      <c r="AF104" s="18">
        <v>13743.63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9">
        <f t="shared" si="7"/>
        <v>47493.18</v>
      </c>
      <c r="AM104" s="20">
        <f t="shared" si="4"/>
        <v>0</v>
      </c>
      <c r="AN104" s="20">
        <f t="shared" si="5"/>
        <v>0</v>
      </c>
    </row>
    <row r="105" spans="1:40" x14ac:dyDescent="0.25">
      <c r="A105" s="21">
        <v>102</v>
      </c>
      <c r="B105" s="12">
        <v>18132456000170</v>
      </c>
      <c r="C105" s="22" t="s">
        <v>116</v>
      </c>
      <c r="D105" s="14">
        <v>140716.62</v>
      </c>
      <c r="E105" s="14">
        <v>80337.86</v>
      </c>
      <c r="F105" s="15">
        <v>0</v>
      </c>
      <c r="G105" s="15">
        <v>0</v>
      </c>
      <c r="H105" s="16">
        <v>0</v>
      </c>
      <c r="I105" s="16">
        <v>0</v>
      </c>
      <c r="J105" s="17">
        <v>140716.62</v>
      </c>
      <c r="K105" s="17">
        <v>80337.86</v>
      </c>
      <c r="L105" s="18">
        <v>46905.22</v>
      </c>
      <c r="M105" s="18">
        <v>0</v>
      </c>
      <c r="N105" s="18">
        <v>0</v>
      </c>
      <c r="O105" s="18">
        <v>46905.22</v>
      </c>
      <c r="P105" s="18">
        <v>0</v>
      </c>
      <c r="Q105" s="18">
        <v>46906.18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9">
        <f t="shared" si="6"/>
        <v>140716.62</v>
      </c>
      <c r="AB105" s="18">
        <v>29793.439999999999</v>
      </c>
      <c r="AC105" s="18">
        <v>0</v>
      </c>
      <c r="AD105" s="18">
        <v>0</v>
      </c>
      <c r="AE105" s="18">
        <v>25975.63</v>
      </c>
      <c r="AF105" s="18">
        <v>0</v>
      </c>
      <c r="AG105" s="18">
        <v>24568.79</v>
      </c>
      <c r="AH105" s="18">
        <v>0</v>
      </c>
      <c r="AI105" s="18">
        <v>0</v>
      </c>
      <c r="AJ105" s="18">
        <v>0</v>
      </c>
      <c r="AK105" s="18">
        <v>0</v>
      </c>
      <c r="AL105" s="19">
        <f t="shared" si="7"/>
        <v>80337.86</v>
      </c>
      <c r="AM105" s="20">
        <f t="shared" si="4"/>
        <v>0</v>
      </c>
      <c r="AN105" s="20">
        <f t="shared" si="5"/>
        <v>0</v>
      </c>
    </row>
    <row r="106" spans="1:40" x14ac:dyDescent="0.25">
      <c r="A106" s="21">
        <v>103</v>
      </c>
      <c r="B106" s="12">
        <v>18625129000150</v>
      </c>
      <c r="C106" s="22" t="s">
        <v>117</v>
      </c>
      <c r="D106" s="14">
        <v>306967.54000000004</v>
      </c>
      <c r="E106" s="14">
        <v>282930.21000000002</v>
      </c>
      <c r="F106" s="15">
        <v>0</v>
      </c>
      <c r="G106" s="15">
        <v>0</v>
      </c>
      <c r="H106" s="16">
        <v>0</v>
      </c>
      <c r="I106" s="16">
        <v>0</v>
      </c>
      <c r="J106" s="17">
        <v>306967.54000000004</v>
      </c>
      <c r="K106" s="17">
        <v>282930.21000000002</v>
      </c>
      <c r="L106" s="18">
        <v>102310.32</v>
      </c>
      <c r="M106" s="18">
        <v>0</v>
      </c>
      <c r="N106" s="18">
        <v>0</v>
      </c>
      <c r="O106" s="18">
        <v>102310.34</v>
      </c>
      <c r="P106" s="18">
        <v>0</v>
      </c>
      <c r="Q106" s="18">
        <v>102346.88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9">
        <f t="shared" si="6"/>
        <v>306967.54000000004</v>
      </c>
      <c r="AB106" s="18">
        <v>114346.26</v>
      </c>
      <c r="AC106" s="18">
        <v>0</v>
      </c>
      <c r="AD106" s="18">
        <v>0</v>
      </c>
      <c r="AE106" s="18">
        <v>102793.75</v>
      </c>
      <c r="AF106" s="18">
        <v>0</v>
      </c>
      <c r="AG106" s="18">
        <v>65790.2</v>
      </c>
      <c r="AH106" s="18">
        <v>0</v>
      </c>
      <c r="AI106" s="18">
        <v>0</v>
      </c>
      <c r="AJ106" s="18">
        <v>0</v>
      </c>
      <c r="AK106" s="18">
        <v>0</v>
      </c>
      <c r="AL106" s="19">
        <f t="shared" si="7"/>
        <v>282930.21000000002</v>
      </c>
      <c r="AM106" s="20">
        <f t="shared" si="4"/>
        <v>0</v>
      </c>
      <c r="AN106" s="20">
        <f t="shared" si="5"/>
        <v>0</v>
      </c>
    </row>
    <row r="107" spans="1:40" x14ac:dyDescent="0.25">
      <c r="A107" s="21">
        <v>104</v>
      </c>
      <c r="B107" s="12">
        <v>18308726000151</v>
      </c>
      <c r="C107" s="22" t="s">
        <v>118</v>
      </c>
      <c r="D107" s="14">
        <v>100817.41</v>
      </c>
      <c r="E107" s="14">
        <v>40135.25</v>
      </c>
      <c r="F107" s="15">
        <v>0</v>
      </c>
      <c r="G107" s="15">
        <v>0</v>
      </c>
      <c r="H107" s="16">
        <v>0</v>
      </c>
      <c r="I107" s="16">
        <v>0</v>
      </c>
      <c r="J107" s="17">
        <v>100817.41</v>
      </c>
      <c r="K107" s="17">
        <v>40135.25</v>
      </c>
      <c r="L107" s="18">
        <v>33603.730000000003</v>
      </c>
      <c r="M107" s="18">
        <v>0</v>
      </c>
      <c r="N107" s="18">
        <v>0</v>
      </c>
      <c r="O107" s="18">
        <v>33603.74</v>
      </c>
      <c r="P107" s="18">
        <v>0</v>
      </c>
      <c r="Q107" s="18">
        <v>33609.94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9">
        <f t="shared" si="6"/>
        <v>100817.41</v>
      </c>
      <c r="AB107" s="18">
        <v>20191.189999999999</v>
      </c>
      <c r="AC107" s="18">
        <v>0</v>
      </c>
      <c r="AD107" s="18">
        <v>0</v>
      </c>
      <c r="AE107" s="18">
        <v>12596.26</v>
      </c>
      <c r="AF107" s="18">
        <v>0</v>
      </c>
      <c r="AG107" s="18">
        <v>7347.8</v>
      </c>
      <c r="AH107" s="18">
        <v>0</v>
      </c>
      <c r="AI107" s="18">
        <v>0</v>
      </c>
      <c r="AJ107" s="18">
        <v>0</v>
      </c>
      <c r="AK107" s="18">
        <v>0</v>
      </c>
      <c r="AL107" s="19">
        <f t="shared" si="7"/>
        <v>40135.25</v>
      </c>
      <c r="AM107" s="20">
        <f t="shared" si="4"/>
        <v>0</v>
      </c>
      <c r="AN107" s="20">
        <f t="shared" si="5"/>
        <v>0</v>
      </c>
    </row>
    <row r="108" spans="1:40" x14ac:dyDescent="0.25">
      <c r="A108" s="21">
        <v>105</v>
      </c>
      <c r="B108" s="12">
        <v>17935396000161</v>
      </c>
      <c r="C108" s="22" t="s">
        <v>119</v>
      </c>
      <c r="D108" s="14">
        <v>488840.35</v>
      </c>
      <c r="E108" s="14">
        <v>491110.86000000004</v>
      </c>
      <c r="F108" s="15">
        <v>0</v>
      </c>
      <c r="G108" s="15">
        <v>0</v>
      </c>
      <c r="H108" s="16">
        <v>0</v>
      </c>
      <c r="I108" s="16">
        <v>0</v>
      </c>
      <c r="J108" s="17">
        <v>488840.35</v>
      </c>
      <c r="K108" s="17">
        <v>491110.86000000004</v>
      </c>
      <c r="L108" s="18">
        <v>162922.32999999999</v>
      </c>
      <c r="M108" s="18">
        <v>0</v>
      </c>
      <c r="N108" s="18">
        <v>0</v>
      </c>
      <c r="O108" s="18">
        <v>162922.32</v>
      </c>
      <c r="P108" s="18">
        <v>0</v>
      </c>
      <c r="Q108" s="18">
        <v>162995.70000000001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9">
        <f t="shared" si="6"/>
        <v>488840.35000000003</v>
      </c>
      <c r="AB108" s="18">
        <v>175004.47</v>
      </c>
      <c r="AC108" s="18">
        <v>0</v>
      </c>
      <c r="AD108" s="18">
        <v>0</v>
      </c>
      <c r="AE108" s="18">
        <v>171312.85</v>
      </c>
      <c r="AF108" s="18">
        <v>0</v>
      </c>
      <c r="AG108" s="18">
        <v>144793.54</v>
      </c>
      <c r="AH108" s="18">
        <v>0</v>
      </c>
      <c r="AI108" s="18">
        <v>0</v>
      </c>
      <c r="AJ108" s="18">
        <v>0</v>
      </c>
      <c r="AK108" s="18">
        <v>0</v>
      </c>
      <c r="AL108" s="19">
        <f t="shared" si="7"/>
        <v>491110.86</v>
      </c>
      <c r="AM108" s="20">
        <f t="shared" si="4"/>
        <v>0</v>
      </c>
      <c r="AN108" s="20">
        <f t="shared" si="5"/>
        <v>0</v>
      </c>
    </row>
    <row r="109" spans="1:40" x14ac:dyDescent="0.25">
      <c r="A109" s="21">
        <v>106</v>
      </c>
      <c r="B109" s="12">
        <v>18675975000185</v>
      </c>
      <c r="C109" s="22" t="s">
        <v>120</v>
      </c>
      <c r="D109" s="14">
        <v>858242.48</v>
      </c>
      <c r="E109" s="14">
        <v>886608.17</v>
      </c>
      <c r="F109" s="15">
        <v>0</v>
      </c>
      <c r="G109" s="15">
        <v>0</v>
      </c>
      <c r="H109" s="16">
        <v>0</v>
      </c>
      <c r="I109" s="16">
        <v>0</v>
      </c>
      <c r="J109" s="17">
        <v>858242.48</v>
      </c>
      <c r="K109" s="17">
        <v>886608.17</v>
      </c>
      <c r="L109" s="18">
        <v>285996.71000000002</v>
      </c>
      <c r="M109" s="18">
        <v>0</v>
      </c>
      <c r="N109" s="18">
        <v>0</v>
      </c>
      <c r="O109" s="18">
        <v>285996.71000000002</v>
      </c>
      <c r="P109" s="18">
        <v>0</v>
      </c>
      <c r="Q109" s="18">
        <v>286249.06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9">
        <f t="shared" si="6"/>
        <v>858242.48</v>
      </c>
      <c r="AB109" s="18">
        <v>355015.8</v>
      </c>
      <c r="AC109" s="18">
        <v>0</v>
      </c>
      <c r="AD109" s="18">
        <v>0</v>
      </c>
      <c r="AE109" s="18">
        <v>298679.23</v>
      </c>
      <c r="AF109" s="18">
        <v>0</v>
      </c>
      <c r="AG109" s="18">
        <v>232913.14</v>
      </c>
      <c r="AH109" s="18">
        <v>0</v>
      </c>
      <c r="AI109" s="18">
        <v>0</v>
      </c>
      <c r="AJ109" s="18">
        <v>0</v>
      </c>
      <c r="AK109" s="18">
        <v>0</v>
      </c>
      <c r="AL109" s="19">
        <f t="shared" si="7"/>
        <v>886608.17</v>
      </c>
      <c r="AM109" s="20">
        <f t="shared" si="4"/>
        <v>0</v>
      </c>
      <c r="AN109" s="20">
        <f t="shared" si="5"/>
        <v>0</v>
      </c>
    </row>
    <row r="110" spans="1:40" x14ac:dyDescent="0.25">
      <c r="A110" s="21">
        <v>107</v>
      </c>
      <c r="B110" s="12">
        <v>17955386000198</v>
      </c>
      <c r="C110" s="22" t="s">
        <v>121</v>
      </c>
      <c r="D110" s="14">
        <v>212895.63</v>
      </c>
      <c r="E110" s="14">
        <v>198410.42</v>
      </c>
      <c r="F110" s="15">
        <v>0</v>
      </c>
      <c r="G110" s="15">
        <v>0</v>
      </c>
      <c r="H110" s="16">
        <v>0</v>
      </c>
      <c r="I110" s="16">
        <v>0</v>
      </c>
      <c r="J110" s="17">
        <v>212895.63</v>
      </c>
      <c r="K110" s="17">
        <v>198410.42</v>
      </c>
      <c r="L110" s="18">
        <v>70960.59</v>
      </c>
      <c r="M110" s="18">
        <v>0</v>
      </c>
      <c r="N110" s="18">
        <v>0</v>
      </c>
      <c r="O110" s="18">
        <v>70960.59</v>
      </c>
      <c r="P110" s="18">
        <v>0</v>
      </c>
      <c r="Q110" s="18">
        <v>70974.45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9">
        <f t="shared" si="6"/>
        <v>212895.63</v>
      </c>
      <c r="AB110" s="18">
        <v>97938.78</v>
      </c>
      <c r="AC110" s="18">
        <v>0</v>
      </c>
      <c r="AD110" s="18">
        <v>0</v>
      </c>
      <c r="AE110" s="18">
        <v>54022.17</v>
      </c>
      <c r="AF110" s="18">
        <v>0</v>
      </c>
      <c r="AG110" s="18">
        <v>46449.47</v>
      </c>
      <c r="AH110" s="18">
        <v>0</v>
      </c>
      <c r="AI110" s="18">
        <v>0</v>
      </c>
      <c r="AJ110" s="18">
        <v>0</v>
      </c>
      <c r="AK110" s="18">
        <v>0</v>
      </c>
      <c r="AL110" s="19">
        <f t="shared" si="7"/>
        <v>198410.42</v>
      </c>
      <c r="AM110" s="20">
        <f t="shared" si="4"/>
        <v>0</v>
      </c>
      <c r="AN110" s="20">
        <f t="shared" si="5"/>
        <v>0</v>
      </c>
    </row>
    <row r="111" spans="1:40" x14ac:dyDescent="0.25">
      <c r="A111" s="21">
        <v>108</v>
      </c>
      <c r="B111" s="12">
        <v>18404905000192</v>
      </c>
      <c r="C111" s="22" t="s">
        <v>122</v>
      </c>
      <c r="D111" s="14">
        <v>83560.39</v>
      </c>
      <c r="E111" s="14">
        <v>21391.429999999997</v>
      </c>
      <c r="F111" s="15">
        <v>0</v>
      </c>
      <c r="G111" s="15">
        <v>0</v>
      </c>
      <c r="H111" s="16">
        <v>0</v>
      </c>
      <c r="I111" s="16">
        <v>0</v>
      </c>
      <c r="J111" s="17">
        <v>83560.39</v>
      </c>
      <c r="K111" s="17">
        <v>21391.429999999997</v>
      </c>
      <c r="L111" s="18">
        <v>27855.73</v>
      </c>
      <c r="M111" s="18">
        <v>0</v>
      </c>
      <c r="N111" s="18">
        <v>0</v>
      </c>
      <c r="O111" s="18">
        <v>27855.74</v>
      </c>
      <c r="P111" s="18">
        <v>0</v>
      </c>
      <c r="Q111" s="18">
        <v>27848.92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9">
        <f t="shared" si="6"/>
        <v>83560.39</v>
      </c>
      <c r="AB111" s="18">
        <v>8970.3799999999992</v>
      </c>
      <c r="AC111" s="18">
        <v>0</v>
      </c>
      <c r="AD111" s="18">
        <v>0</v>
      </c>
      <c r="AE111" s="18">
        <v>7689.41</v>
      </c>
      <c r="AF111" s="18">
        <v>0</v>
      </c>
      <c r="AG111" s="18">
        <v>4731.6400000000003</v>
      </c>
      <c r="AH111" s="18">
        <v>0</v>
      </c>
      <c r="AI111" s="18">
        <v>0</v>
      </c>
      <c r="AJ111" s="18">
        <v>0</v>
      </c>
      <c r="AK111" s="18">
        <v>0</v>
      </c>
      <c r="AL111" s="19">
        <f t="shared" si="7"/>
        <v>21391.43</v>
      </c>
      <c r="AM111" s="20">
        <f t="shared" si="4"/>
        <v>0</v>
      </c>
      <c r="AN111" s="20">
        <f t="shared" si="5"/>
        <v>0</v>
      </c>
    </row>
    <row r="112" spans="1:40" x14ac:dyDescent="0.25">
      <c r="A112" s="21">
        <v>109</v>
      </c>
      <c r="B112" s="12">
        <v>18712174000142</v>
      </c>
      <c r="C112" s="22" t="s">
        <v>123</v>
      </c>
      <c r="D112" s="14">
        <v>318482.40000000002</v>
      </c>
      <c r="E112" s="14">
        <v>325600.98999999993</v>
      </c>
      <c r="F112" s="15">
        <v>0</v>
      </c>
      <c r="G112" s="15">
        <v>0</v>
      </c>
      <c r="H112" s="16">
        <v>0</v>
      </c>
      <c r="I112" s="16">
        <v>0</v>
      </c>
      <c r="J112" s="17">
        <v>318482.40000000002</v>
      </c>
      <c r="K112" s="17">
        <v>325600.98999999993</v>
      </c>
      <c r="L112" s="18">
        <v>106142.3</v>
      </c>
      <c r="M112" s="18">
        <v>0</v>
      </c>
      <c r="N112" s="18">
        <v>0</v>
      </c>
      <c r="O112" s="18">
        <v>106142.3</v>
      </c>
      <c r="P112" s="18">
        <v>0</v>
      </c>
      <c r="Q112" s="18">
        <v>106197.8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9">
        <f t="shared" si="6"/>
        <v>318482.40000000002</v>
      </c>
      <c r="AB112" s="18">
        <v>131902.46</v>
      </c>
      <c r="AC112" s="18">
        <v>0</v>
      </c>
      <c r="AD112" s="18">
        <v>0</v>
      </c>
      <c r="AE112" s="18">
        <v>108108.18</v>
      </c>
      <c r="AF112" s="18">
        <v>0</v>
      </c>
      <c r="AG112" s="18">
        <v>85590.35</v>
      </c>
      <c r="AH112" s="18">
        <v>0</v>
      </c>
      <c r="AI112" s="18">
        <v>0</v>
      </c>
      <c r="AJ112" s="18">
        <v>0</v>
      </c>
      <c r="AK112" s="18">
        <v>0</v>
      </c>
      <c r="AL112" s="19">
        <f t="shared" si="7"/>
        <v>325600.99</v>
      </c>
      <c r="AM112" s="20">
        <f t="shared" si="4"/>
        <v>0</v>
      </c>
      <c r="AN112" s="20">
        <f t="shared" si="5"/>
        <v>0</v>
      </c>
    </row>
    <row r="113" spans="1:40" x14ac:dyDescent="0.25">
      <c r="A113" s="21">
        <v>110</v>
      </c>
      <c r="B113" s="12">
        <v>18178400000157</v>
      </c>
      <c r="C113" s="22" t="s">
        <v>124</v>
      </c>
      <c r="D113" s="14">
        <v>383528.56</v>
      </c>
      <c r="E113" s="14">
        <v>417903.27999999997</v>
      </c>
      <c r="F113" s="15">
        <v>0</v>
      </c>
      <c r="G113" s="15">
        <v>0</v>
      </c>
      <c r="H113" s="16">
        <v>0</v>
      </c>
      <c r="I113" s="16">
        <v>0</v>
      </c>
      <c r="J113" s="17">
        <v>383528.56</v>
      </c>
      <c r="K113" s="17">
        <v>417903.27999999997</v>
      </c>
      <c r="L113" s="18">
        <v>127820.3</v>
      </c>
      <c r="M113" s="18">
        <v>0</v>
      </c>
      <c r="N113" s="18">
        <v>0</v>
      </c>
      <c r="O113" s="18">
        <v>127820.31</v>
      </c>
      <c r="P113" s="18">
        <v>0</v>
      </c>
      <c r="Q113" s="18">
        <v>127887.95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9">
        <f t="shared" si="6"/>
        <v>383528.56</v>
      </c>
      <c r="AB113" s="18">
        <v>177989.99</v>
      </c>
      <c r="AC113" s="18">
        <v>0</v>
      </c>
      <c r="AD113" s="18">
        <v>0</v>
      </c>
      <c r="AE113" s="18">
        <v>137884.13</v>
      </c>
      <c r="AF113" s="18">
        <v>0</v>
      </c>
      <c r="AG113" s="18">
        <v>102029.16</v>
      </c>
      <c r="AH113" s="18">
        <v>0</v>
      </c>
      <c r="AI113" s="18">
        <v>0</v>
      </c>
      <c r="AJ113" s="18">
        <v>0</v>
      </c>
      <c r="AK113" s="18">
        <v>0</v>
      </c>
      <c r="AL113" s="19">
        <f t="shared" si="7"/>
        <v>417903.28</v>
      </c>
      <c r="AM113" s="20">
        <f t="shared" si="4"/>
        <v>0</v>
      </c>
      <c r="AN113" s="20">
        <f t="shared" si="5"/>
        <v>0</v>
      </c>
    </row>
    <row r="114" spans="1:40" x14ac:dyDescent="0.25">
      <c r="A114" s="21">
        <v>111</v>
      </c>
      <c r="B114" s="12">
        <v>18457291000107</v>
      </c>
      <c r="C114" s="22" t="s">
        <v>125</v>
      </c>
      <c r="D114" s="14">
        <v>620690.18999999994</v>
      </c>
      <c r="E114" s="14">
        <v>451659.07</v>
      </c>
      <c r="F114" s="15">
        <v>0</v>
      </c>
      <c r="G114" s="15">
        <v>0</v>
      </c>
      <c r="H114" s="16">
        <v>0</v>
      </c>
      <c r="I114" s="16">
        <v>0</v>
      </c>
      <c r="J114" s="17">
        <f>D114-F114-H114</f>
        <v>620690.18999999994</v>
      </c>
      <c r="K114" s="17">
        <v>451659.07</v>
      </c>
      <c r="L114" s="18">
        <v>37904.019999999997</v>
      </c>
      <c r="M114" s="18">
        <v>0</v>
      </c>
      <c r="N114" s="18">
        <v>0</v>
      </c>
      <c r="O114" s="18">
        <v>206853</v>
      </c>
      <c r="P114" s="18">
        <v>0</v>
      </c>
      <c r="Q114" s="18">
        <v>206984.19</v>
      </c>
      <c r="R114" s="18">
        <v>0</v>
      </c>
      <c r="S114" s="18">
        <v>0</v>
      </c>
      <c r="T114" s="18">
        <v>0</v>
      </c>
      <c r="U114" s="18">
        <v>0</v>
      </c>
      <c r="V114" s="18">
        <v>56147.45</v>
      </c>
      <c r="W114" s="18">
        <v>56147.45</v>
      </c>
      <c r="X114" s="18">
        <v>56147.45</v>
      </c>
      <c r="Y114" s="18">
        <v>506.63</v>
      </c>
      <c r="Z114" s="18">
        <v>0</v>
      </c>
      <c r="AA114" s="19">
        <f t="shared" si="6"/>
        <v>620690.18999999994</v>
      </c>
      <c r="AB114" s="18">
        <v>204562.62</v>
      </c>
      <c r="AC114" s="18">
        <v>0</v>
      </c>
      <c r="AD114" s="18">
        <v>0</v>
      </c>
      <c r="AE114" s="18">
        <v>136791.26</v>
      </c>
      <c r="AF114" s="18">
        <v>0</v>
      </c>
      <c r="AG114" s="18">
        <v>110305.19</v>
      </c>
      <c r="AH114" s="18">
        <v>0</v>
      </c>
      <c r="AI114" s="18">
        <v>0</v>
      </c>
      <c r="AJ114" s="18">
        <v>0</v>
      </c>
      <c r="AK114" s="18">
        <v>0</v>
      </c>
      <c r="AL114" s="19">
        <f t="shared" si="7"/>
        <v>451659.07</v>
      </c>
      <c r="AM114" s="20">
        <f t="shared" si="4"/>
        <v>0</v>
      </c>
      <c r="AN114" s="20">
        <f t="shared" si="5"/>
        <v>0</v>
      </c>
    </row>
    <row r="115" spans="1:40" x14ac:dyDescent="0.25">
      <c r="A115" s="21">
        <v>112</v>
      </c>
      <c r="B115" s="12">
        <v>18659334000137</v>
      </c>
      <c r="C115" s="22" t="s">
        <v>126</v>
      </c>
      <c r="D115" s="14">
        <v>0</v>
      </c>
      <c r="E115" s="14">
        <v>1261554.24</v>
      </c>
      <c r="F115" s="15">
        <v>0</v>
      </c>
      <c r="G115" s="15">
        <v>0</v>
      </c>
      <c r="H115" s="16">
        <v>0</v>
      </c>
      <c r="I115" s="16">
        <v>1261554.24</v>
      </c>
      <c r="J115" s="17">
        <v>0</v>
      </c>
      <c r="K115" s="17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9">
        <f t="shared" si="6"/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9">
        <f t="shared" si="7"/>
        <v>0</v>
      </c>
      <c r="AM115" s="20">
        <f t="shared" si="4"/>
        <v>0</v>
      </c>
      <c r="AN115" s="20">
        <f t="shared" si="5"/>
        <v>0</v>
      </c>
    </row>
    <row r="116" spans="1:40" ht="15.75" customHeight="1" x14ac:dyDescent="0.25">
      <c r="A116" s="21">
        <v>113</v>
      </c>
      <c r="B116" s="12">
        <v>18239582000129</v>
      </c>
      <c r="C116" s="22" t="s">
        <v>127</v>
      </c>
      <c r="D116" s="14">
        <v>265379.33</v>
      </c>
      <c r="E116" s="14">
        <v>180285.79</v>
      </c>
      <c r="F116" s="15">
        <v>0</v>
      </c>
      <c r="G116" s="15">
        <v>0</v>
      </c>
      <c r="H116" s="16">
        <v>0</v>
      </c>
      <c r="I116" s="16">
        <v>0</v>
      </c>
      <c r="J116" s="17">
        <v>265379.33</v>
      </c>
      <c r="K116" s="17">
        <v>180285.79</v>
      </c>
      <c r="L116" s="18">
        <v>88459.95</v>
      </c>
      <c r="M116" s="18">
        <v>0</v>
      </c>
      <c r="N116" s="18">
        <v>0</v>
      </c>
      <c r="O116" s="18">
        <v>88459.95</v>
      </c>
      <c r="P116" s="18">
        <v>0</v>
      </c>
      <c r="Q116" s="18">
        <v>88459.43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9">
        <f t="shared" si="6"/>
        <v>265379.32999999996</v>
      </c>
      <c r="AB116" s="18">
        <v>66676.53</v>
      </c>
      <c r="AC116" s="18">
        <v>0</v>
      </c>
      <c r="AD116" s="18">
        <v>0</v>
      </c>
      <c r="AE116" s="18">
        <v>57611.65</v>
      </c>
      <c r="AF116" s="18">
        <v>0</v>
      </c>
      <c r="AG116" s="18">
        <v>55997.61</v>
      </c>
      <c r="AH116" s="18">
        <v>0</v>
      </c>
      <c r="AI116" s="18">
        <v>0</v>
      </c>
      <c r="AJ116" s="18">
        <v>0</v>
      </c>
      <c r="AK116" s="18">
        <v>0</v>
      </c>
      <c r="AL116" s="19">
        <f t="shared" si="7"/>
        <v>180285.78999999998</v>
      </c>
      <c r="AM116" s="20">
        <f t="shared" si="4"/>
        <v>0</v>
      </c>
      <c r="AN116" s="20">
        <f t="shared" si="5"/>
        <v>0</v>
      </c>
    </row>
    <row r="117" spans="1:40" x14ac:dyDescent="0.25">
      <c r="A117" s="21">
        <v>114</v>
      </c>
      <c r="B117" s="12">
        <v>18428862000185</v>
      </c>
      <c r="C117" s="22" t="s">
        <v>128</v>
      </c>
      <c r="D117" s="14">
        <v>889865.37</v>
      </c>
      <c r="E117" s="14">
        <v>174436.46</v>
      </c>
      <c r="F117" s="15">
        <v>0</v>
      </c>
      <c r="G117" s="15">
        <v>0</v>
      </c>
      <c r="H117" s="16">
        <v>889865.37</v>
      </c>
      <c r="I117" s="16">
        <v>174436.46</v>
      </c>
      <c r="J117" s="17">
        <v>0</v>
      </c>
      <c r="K117" s="17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9">
        <f t="shared" si="6"/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9">
        <f t="shared" si="7"/>
        <v>0</v>
      </c>
      <c r="AM117" s="20">
        <f t="shared" si="4"/>
        <v>0</v>
      </c>
      <c r="AN117" s="20">
        <f t="shared" si="5"/>
        <v>0</v>
      </c>
    </row>
    <row r="118" spans="1:40" x14ac:dyDescent="0.25">
      <c r="A118" s="21">
        <v>115</v>
      </c>
      <c r="B118" s="12">
        <v>18298190000130</v>
      </c>
      <c r="C118" s="22" t="s">
        <v>129</v>
      </c>
      <c r="D118" s="14">
        <v>576385.93999999994</v>
      </c>
      <c r="E118" s="14">
        <v>339502.71</v>
      </c>
      <c r="F118" s="15">
        <v>0</v>
      </c>
      <c r="G118" s="15">
        <v>0</v>
      </c>
      <c r="H118" s="16">
        <v>0</v>
      </c>
      <c r="I118" s="16">
        <v>0</v>
      </c>
      <c r="J118" s="17">
        <v>576385.93999999994</v>
      </c>
      <c r="K118" s="17">
        <v>339502.71</v>
      </c>
      <c r="L118" s="18">
        <v>192067.48</v>
      </c>
      <c r="M118" s="18">
        <v>0</v>
      </c>
      <c r="N118" s="18">
        <v>0</v>
      </c>
      <c r="O118" s="18">
        <v>192067.48</v>
      </c>
      <c r="P118" s="18">
        <v>0</v>
      </c>
      <c r="Q118" s="18">
        <v>192250.98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  <c r="Z118" s="18">
        <v>0</v>
      </c>
      <c r="AA118" s="19">
        <f t="shared" si="6"/>
        <v>576385.94000000006</v>
      </c>
      <c r="AB118" s="18">
        <v>133831.49</v>
      </c>
      <c r="AC118" s="18">
        <v>0</v>
      </c>
      <c r="AD118" s="18">
        <v>0</v>
      </c>
      <c r="AE118" s="18">
        <v>131361.68</v>
      </c>
      <c r="AF118" s="18">
        <v>0</v>
      </c>
      <c r="AG118" s="18">
        <v>74309.539999999994</v>
      </c>
      <c r="AH118" s="18">
        <v>0</v>
      </c>
      <c r="AI118" s="18">
        <v>0</v>
      </c>
      <c r="AJ118" s="18">
        <v>0</v>
      </c>
      <c r="AK118" s="18">
        <v>0</v>
      </c>
      <c r="AL118" s="19">
        <f t="shared" si="7"/>
        <v>339502.70999999996</v>
      </c>
      <c r="AM118" s="20">
        <f t="shared" si="4"/>
        <v>0</v>
      </c>
      <c r="AN118" s="20">
        <f t="shared" si="5"/>
        <v>0</v>
      </c>
    </row>
    <row r="119" spans="1:40" x14ac:dyDescent="0.25">
      <c r="A119" s="21">
        <v>116</v>
      </c>
      <c r="B119" s="12">
        <v>18245175000124</v>
      </c>
      <c r="C119" s="22" t="s">
        <v>130</v>
      </c>
      <c r="D119" s="14">
        <v>565463.62</v>
      </c>
      <c r="E119" s="14">
        <v>392760.25999999995</v>
      </c>
      <c r="F119" s="15">
        <v>0</v>
      </c>
      <c r="G119" s="15">
        <v>0</v>
      </c>
      <c r="H119" s="16">
        <v>0</v>
      </c>
      <c r="I119" s="16">
        <v>0</v>
      </c>
      <c r="J119" s="17">
        <v>565463.62</v>
      </c>
      <c r="K119" s="17">
        <v>392760.25999999995</v>
      </c>
      <c r="L119" s="18">
        <v>188427.53</v>
      </c>
      <c r="M119" s="18">
        <v>0</v>
      </c>
      <c r="N119" s="18">
        <v>0</v>
      </c>
      <c r="O119" s="18">
        <v>188427.53</v>
      </c>
      <c r="P119" s="18">
        <v>0</v>
      </c>
      <c r="Q119" s="18">
        <v>188608.56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  <c r="Z119" s="18">
        <v>0</v>
      </c>
      <c r="AA119" s="19">
        <f t="shared" si="6"/>
        <v>565463.62</v>
      </c>
      <c r="AB119" s="18">
        <v>150384.01</v>
      </c>
      <c r="AC119" s="18">
        <v>0</v>
      </c>
      <c r="AD119" s="18">
        <v>0</v>
      </c>
      <c r="AE119" s="18">
        <v>124870.6</v>
      </c>
      <c r="AF119" s="18">
        <v>0</v>
      </c>
      <c r="AG119" s="18">
        <v>117505.65</v>
      </c>
      <c r="AH119" s="18">
        <v>0</v>
      </c>
      <c r="AI119" s="18">
        <v>0</v>
      </c>
      <c r="AJ119" s="18">
        <v>0</v>
      </c>
      <c r="AK119" s="18">
        <v>0</v>
      </c>
      <c r="AL119" s="19">
        <f t="shared" si="7"/>
        <v>392760.26</v>
      </c>
      <c r="AM119" s="20">
        <f t="shared" si="4"/>
        <v>0</v>
      </c>
      <c r="AN119" s="20">
        <f t="shared" si="5"/>
        <v>0</v>
      </c>
    </row>
    <row r="120" spans="1:40" x14ac:dyDescent="0.25">
      <c r="A120" s="21">
        <v>117</v>
      </c>
      <c r="B120" s="12">
        <v>18132712000120</v>
      </c>
      <c r="C120" s="22" t="s">
        <v>131</v>
      </c>
      <c r="D120" s="14">
        <v>146768.91</v>
      </c>
      <c r="E120" s="14">
        <v>57066.500000000007</v>
      </c>
      <c r="F120" s="15">
        <v>0</v>
      </c>
      <c r="G120" s="15">
        <v>0</v>
      </c>
      <c r="H120" s="16">
        <v>0</v>
      </c>
      <c r="I120" s="16">
        <v>0</v>
      </c>
      <c r="J120" s="17">
        <v>146768.91</v>
      </c>
      <c r="K120" s="17">
        <v>57066.500000000007</v>
      </c>
      <c r="L120" s="18">
        <v>48918.93</v>
      </c>
      <c r="M120" s="18">
        <v>0</v>
      </c>
      <c r="N120" s="18">
        <v>0</v>
      </c>
      <c r="O120" s="18">
        <v>48918.94</v>
      </c>
      <c r="P120" s="18">
        <v>0</v>
      </c>
      <c r="Q120" s="18">
        <v>48931.040000000001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  <c r="Z120" s="18">
        <v>0</v>
      </c>
      <c r="AA120" s="19">
        <f t="shared" si="6"/>
        <v>146768.91</v>
      </c>
      <c r="AB120" s="18">
        <v>28566.22</v>
      </c>
      <c r="AC120" s="18">
        <v>0</v>
      </c>
      <c r="AD120" s="18">
        <v>0</v>
      </c>
      <c r="AE120" s="18">
        <v>15124.28</v>
      </c>
      <c r="AF120" s="18">
        <v>0</v>
      </c>
      <c r="AG120" s="18">
        <v>13376</v>
      </c>
      <c r="AH120" s="18">
        <v>0</v>
      </c>
      <c r="AI120" s="18">
        <v>0</v>
      </c>
      <c r="AJ120" s="18">
        <v>0</v>
      </c>
      <c r="AK120" s="18">
        <v>0</v>
      </c>
      <c r="AL120" s="19">
        <f t="shared" si="7"/>
        <v>57066.5</v>
      </c>
      <c r="AM120" s="20">
        <f t="shared" si="4"/>
        <v>0</v>
      </c>
      <c r="AN120" s="20">
        <f t="shared" si="5"/>
        <v>0</v>
      </c>
    </row>
    <row r="121" spans="1:40" x14ac:dyDescent="0.25">
      <c r="A121" s="21">
        <v>118</v>
      </c>
      <c r="B121" s="12">
        <v>18457200000133</v>
      </c>
      <c r="C121" s="22" t="s">
        <v>132</v>
      </c>
      <c r="D121" s="14">
        <v>499615.44</v>
      </c>
      <c r="E121" s="14">
        <v>180589.11000000004</v>
      </c>
      <c r="F121" s="15">
        <v>499615.44</v>
      </c>
      <c r="G121" s="15">
        <v>0</v>
      </c>
      <c r="H121" s="16">
        <v>0</v>
      </c>
      <c r="I121" s="16">
        <v>0</v>
      </c>
      <c r="J121" s="17">
        <v>0</v>
      </c>
      <c r="K121" s="17">
        <v>180589.11000000004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  <c r="Z121" s="18">
        <v>0</v>
      </c>
      <c r="AA121" s="19">
        <f t="shared" si="6"/>
        <v>0</v>
      </c>
      <c r="AB121" s="18">
        <v>74119.710000000006</v>
      </c>
      <c r="AC121" s="18">
        <v>0</v>
      </c>
      <c r="AD121" s="18">
        <v>0</v>
      </c>
      <c r="AE121" s="18">
        <v>67782.7</v>
      </c>
      <c r="AF121" s="18">
        <v>0</v>
      </c>
      <c r="AG121" s="18">
        <v>38686.699999999997</v>
      </c>
      <c r="AH121" s="18">
        <v>0</v>
      </c>
      <c r="AI121" s="18">
        <v>0</v>
      </c>
      <c r="AJ121" s="18">
        <v>0</v>
      </c>
      <c r="AK121" s="18">
        <v>0</v>
      </c>
      <c r="AL121" s="19">
        <f t="shared" si="7"/>
        <v>180589.11</v>
      </c>
      <c r="AM121" s="20">
        <f t="shared" si="4"/>
        <v>0</v>
      </c>
      <c r="AN121" s="20">
        <f t="shared" si="5"/>
        <v>0</v>
      </c>
    </row>
    <row r="122" spans="1:40" x14ac:dyDescent="0.25">
      <c r="A122" s="21">
        <v>119</v>
      </c>
      <c r="B122" s="12">
        <v>18244426000156</v>
      </c>
      <c r="C122" s="22" t="s">
        <v>133</v>
      </c>
      <c r="D122" s="14">
        <v>131237.03</v>
      </c>
      <c r="E122" s="14">
        <v>69690.75</v>
      </c>
      <c r="F122" s="15">
        <v>0</v>
      </c>
      <c r="G122" s="15">
        <v>0</v>
      </c>
      <c r="H122" s="16">
        <v>0</v>
      </c>
      <c r="I122" s="16">
        <v>0</v>
      </c>
      <c r="J122" s="17">
        <v>131237.03</v>
      </c>
      <c r="K122" s="17">
        <v>69690.75</v>
      </c>
      <c r="L122" s="18">
        <v>43747.89</v>
      </c>
      <c r="M122" s="18">
        <v>0</v>
      </c>
      <c r="N122" s="18">
        <v>0</v>
      </c>
      <c r="O122" s="18">
        <v>43747.89</v>
      </c>
      <c r="P122" s="18">
        <v>0</v>
      </c>
      <c r="Q122" s="18">
        <v>43741.25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  <c r="Z122" s="18">
        <v>0</v>
      </c>
      <c r="AA122" s="19">
        <f t="shared" si="6"/>
        <v>131237.03</v>
      </c>
      <c r="AB122" s="18">
        <v>24020.22</v>
      </c>
      <c r="AC122" s="18">
        <v>0</v>
      </c>
      <c r="AD122" s="18">
        <v>0</v>
      </c>
      <c r="AE122" s="18">
        <v>25424.959999999999</v>
      </c>
      <c r="AF122" s="18">
        <v>0</v>
      </c>
      <c r="AG122" s="18">
        <v>20245.57</v>
      </c>
      <c r="AH122" s="18">
        <v>0</v>
      </c>
      <c r="AI122" s="18">
        <v>0</v>
      </c>
      <c r="AJ122" s="18">
        <v>0</v>
      </c>
      <c r="AK122" s="18">
        <v>0</v>
      </c>
      <c r="AL122" s="19">
        <f t="shared" si="7"/>
        <v>69690.75</v>
      </c>
      <c r="AM122" s="20">
        <f t="shared" si="4"/>
        <v>0</v>
      </c>
      <c r="AN122" s="20">
        <f t="shared" si="5"/>
        <v>0</v>
      </c>
    </row>
    <row r="123" spans="1:40" x14ac:dyDescent="0.25">
      <c r="A123" s="21">
        <v>120</v>
      </c>
      <c r="B123" s="12">
        <v>17888090000100</v>
      </c>
      <c r="C123" s="22" t="s">
        <v>134</v>
      </c>
      <c r="D123" s="14">
        <v>318804.36000000004</v>
      </c>
      <c r="E123" s="14">
        <v>305822.94000000006</v>
      </c>
      <c r="F123" s="15">
        <v>0</v>
      </c>
      <c r="G123" s="15">
        <v>0</v>
      </c>
      <c r="H123" s="16">
        <v>0</v>
      </c>
      <c r="I123" s="16">
        <v>0</v>
      </c>
      <c r="J123" s="17">
        <v>318804.36000000004</v>
      </c>
      <c r="K123" s="17">
        <v>305822.94000000006</v>
      </c>
      <c r="L123" s="18">
        <v>106247.27</v>
      </c>
      <c r="M123" s="18">
        <v>0</v>
      </c>
      <c r="N123" s="18">
        <v>0</v>
      </c>
      <c r="O123" s="18">
        <v>106247.27</v>
      </c>
      <c r="P123" s="18">
        <v>0</v>
      </c>
      <c r="Q123" s="18">
        <v>106309.82</v>
      </c>
      <c r="R123" s="18">
        <v>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18">
        <v>0</v>
      </c>
      <c r="Z123" s="18">
        <v>0</v>
      </c>
      <c r="AA123" s="19">
        <f t="shared" si="6"/>
        <v>318804.36</v>
      </c>
      <c r="AB123" s="18">
        <v>141499.45000000001</v>
      </c>
      <c r="AC123" s="18">
        <v>0</v>
      </c>
      <c r="AD123" s="18">
        <v>0</v>
      </c>
      <c r="AE123" s="18">
        <v>91750.87</v>
      </c>
      <c r="AF123" s="18">
        <v>0</v>
      </c>
      <c r="AG123" s="18">
        <v>72572.62</v>
      </c>
      <c r="AH123" s="18">
        <v>0</v>
      </c>
      <c r="AI123" s="18">
        <v>0</v>
      </c>
      <c r="AJ123" s="18">
        <v>0</v>
      </c>
      <c r="AK123" s="18">
        <v>0</v>
      </c>
      <c r="AL123" s="19">
        <f t="shared" si="7"/>
        <v>305822.94</v>
      </c>
      <c r="AM123" s="20">
        <f t="shared" si="4"/>
        <v>0</v>
      </c>
      <c r="AN123" s="20">
        <f t="shared" si="5"/>
        <v>0</v>
      </c>
    </row>
    <row r="124" spans="1:40" x14ac:dyDescent="0.25">
      <c r="A124" s="21">
        <v>121</v>
      </c>
      <c r="B124" s="12">
        <v>18114249000193</v>
      </c>
      <c r="C124" s="22" t="s">
        <v>135</v>
      </c>
      <c r="D124" s="14">
        <v>116013.97</v>
      </c>
      <c r="E124" s="14">
        <v>61685.4</v>
      </c>
      <c r="F124" s="15">
        <v>0</v>
      </c>
      <c r="G124" s="15">
        <v>0</v>
      </c>
      <c r="H124" s="16">
        <v>0</v>
      </c>
      <c r="I124" s="16">
        <v>0</v>
      </c>
      <c r="J124" s="17">
        <v>116013.97</v>
      </c>
      <c r="K124" s="17">
        <v>61685.4</v>
      </c>
      <c r="L124" s="18">
        <v>38673.03</v>
      </c>
      <c r="M124" s="18">
        <v>0</v>
      </c>
      <c r="N124" s="18">
        <v>38673.03</v>
      </c>
      <c r="O124" s="18">
        <v>0</v>
      </c>
      <c r="P124" s="18">
        <v>38667.910000000003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0</v>
      </c>
      <c r="Z124" s="18">
        <v>0</v>
      </c>
      <c r="AA124" s="19">
        <f t="shared" si="6"/>
        <v>116013.97</v>
      </c>
      <c r="AB124" s="18">
        <v>31701.77</v>
      </c>
      <c r="AC124" s="18">
        <v>0</v>
      </c>
      <c r="AD124" s="18">
        <v>14465.460000000001</v>
      </c>
      <c r="AE124" s="18">
        <v>0</v>
      </c>
      <c r="AF124" s="18">
        <v>15518.17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19">
        <f t="shared" si="7"/>
        <v>61685.4</v>
      </c>
      <c r="AM124" s="20">
        <f t="shared" si="4"/>
        <v>0</v>
      </c>
      <c r="AN124" s="20">
        <f t="shared" si="5"/>
        <v>0</v>
      </c>
    </row>
    <row r="125" spans="1:40" x14ac:dyDescent="0.25">
      <c r="A125" s="21">
        <v>122</v>
      </c>
      <c r="B125" s="12">
        <v>19259951000108</v>
      </c>
      <c r="C125" s="22" t="s">
        <v>136</v>
      </c>
      <c r="D125" s="14">
        <v>92848.92</v>
      </c>
      <c r="E125" s="14">
        <v>44133.49</v>
      </c>
      <c r="F125" s="15">
        <v>0</v>
      </c>
      <c r="G125" s="15">
        <v>0</v>
      </c>
      <c r="H125" s="16">
        <v>0</v>
      </c>
      <c r="I125" s="16">
        <v>0</v>
      </c>
      <c r="J125" s="17">
        <v>92848.92</v>
      </c>
      <c r="K125" s="17">
        <v>44133.49</v>
      </c>
      <c r="L125" s="18">
        <v>30951.759999999998</v>
      </c>
      <c r="M125" s="18">
        <v>0</v>
      </c>
      <c r="N125" s="18">
        <v>0</v>
      </c>
      <c r="O125" s="18">
        <v>30951.759999999998</v>
      </c>
      <c r="P125" s="18">
        <v>0</v>
      </c>
      <c r="Q125" s="18">
        <v>30945.4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9">
        <f t="shared" si="6"/>
        <v>92848.92</v>
      </c>
      <c r="AB125" s="18">
        <v>17852.57</v>
      </c>
      <c r="AC125" s="18">
        <v>0</v>
      </c>
      <c r="AD125" s="18">
        <v>0</v>
      </c>
      <c r="AE125" s="18">
        <v>15445.2</v>
      </c>
      <c r="AF125" s="18">
        <v>0</v>
      </c>
      <c r="AG125" s="18">
        <v>10835.72</v>
      </c>
      <c r="AH125" s="18">
        <v>0</v>
      </c>
      <c r="AI125" s="18">
        <v>0</v>
      </c>
      <c r="AJ125" s="18">
        <v>0</v>
      </c>
      <c r="AK125" s="18">
        <v>0</v>
      </c>
      <c r="AL125" s="19">
        <f t="shared" si="7"/>
        <v>44133.490000000005</v>
      </c>
      <c r="AM125" s="20">
        <f t="shared" si="4"/>
        <v>0</v>
      </c>
      <c r="AN125" s="20">
        <f t="shared" si="5"/>
        <v>0</v>
      </c>
    </row>
    <row r="126" spans="1:40" x14ac:dyDescent="0.25">
      <c r="A126" s="21">
        <v>123</v>
      </c>
      <c r="B126" s="12">
        <v>19229921000159</v>
      </c>
      <c r="C126" s="22" t="s">
        <v>137</v>
      </c>
      <c r="D126" s="14">
        <v>431235.70000000007</v>
      </c>
      <c r="E126" s="14">
        <v>589678.79999999993</v>
      </c>
      <c r="F126" s="15">
        <v>0</v>
      </c>
      <c r="G126" s="15">
        <v>0</v>
      </c>
      <c r="H126" s="16">
        <v>0</v>
      </c>
      <c r="I126" s="16">
        <v>0</v>
      </c>
      <c r="J126" s="17">
        <v>431235.70000000007</v>
      </c>
      <c r="K126" s="17">
        <v>589678.79999999993</v>
      </c>
      <c r="L126" s="18">
        <v>143727.53</v>
      </c>
      <c r="M126" s="18">
        <v>0</v>
      </c>
      <c r="N126" s="18">
        <v>0</v>
      </c>
      <c r="O126" s="18">
        <v>143727.53</v>
      </c>
      <c r="P126" s="18">
        <v>0</v>
      </c>
      <c r="Q126" s="18">
        <v>143780.64000000001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9">
        <f t="shared" si="6"/>
        <v>431235.7</v>
      </c>
      <c r="AB126" s="18">
        <v>239458.4</v>
      </c>
      <c r="AC126" s="18">
        <v>0</v>
      </c>
      <c r="AD126" s="18">
        <v>0</v>
      </c>
      <c r="AE126" s="18">
        <v>211538.43</v>
      </c>
      <c r="AF126" s="18">
        <v>0</v>
      </c>
      <c r="AG126" s="18">
        <v>138681.97</v>
      </c>
      <c r="AH126" s="18">
        <v>0</v>
      </c>
      <c r="AI126" s="18">
        <v>0</v>
      </c>
      <c r="AJ126" s="18">
        <v>0</v>
      </c>
      <c r="AK126" s="18">
        <v>0</v>
      </c>
      <c r="AL126" s="19">
        <f t="shared" si="7"/>
        <v>589678.79999999993</v>
      </c>
      <c r="AM126" s="20">
        <f t="shared" si="4"/>
        <v>0</v>
      </c>
      <c r="AN126" s="20">
        <f t="shared" si="5"/>
        <v>0</v>
      </c>
    </row>
    <row r="127" spans="1:40" x14ac:dyDescent="0.25">
      <c r="A127" s="21">
        <v>124</v>
      </c>
      <c r="B127" s="12">
        <v>17894031000136</v>
      </c>
      <c r="C127" s="22" t="s">
        <v>138</v>
      </c>
      <c r="D127" s="14">
        <v>200625.5</v>
      </c>
      <c r="E127" s="14">
        <v>107884.47</v>
      </c>
      <c r="F127" s="15">
        <v>0</v>
      </c>
      <c r="G127" s="15">
        <v>0</v>
      </c>
      <c r="H127" s="16">
        <v>0</v>
      </c>
      <c r="I127" s="16">
        <v>0</v>
      </c>
      <c r="J127" s="17">
        <v>200625.5</v>
      </c>
      <c r="K127" s="17">
        <v>107884.47</v>
      </c>
      <c r="L127" s="18">
        <v>66865.69</v>
      </c>
      <c r="M127" s="18">
        <v>0</v>
      </c>
      <c r="N127" s="18">
        <v>0</v>
      </c>
      <c r="O127" s="18">
        <v>66865.7</v>
      </c>
      <c r="P127" s="18">
        <v>0</v>
      </c>
      <c r="Q127" s="18">
        <v>66894.11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9">
        <f t="shared" si="6"/>
        <v>200625.5</v>
      </c>
      <c r="AB127" s="18">
        <v>41777.370000000003</v>
      </c>
      <c r="AC127" s="18">
        <v>0</v>
      </c>
      <c r="AD127" s="18">
        <v>0</v>
      </c>
      <c r="AE127" s="18">
        <v>45069.46</v>
      </c>
      <c r="AF127" s="18">
        <v>0</v>
      </c>
      <c r="AG127" s="18">
        <v>21037.64</v>
      </c>
      <c r="AH127" s="18">
        <v>0</v>
      </c>
      <c r="AI127" s="18">
        <v>0</v>
      </c>
      <c r="AJ127" s="18">
        <v>0</v>
      </c>
      <c r="AK127" s="18">
        <v>0</v>
      </c>
      <c r="AL127" s="19">
        <f t="shared" si="7"/>
        <v>107884.47</v>
      </c>
      <c r="AM127" s="20">
        <f t="shared" si="4"/>
        <v>0</v>
      </c>
      <c r="AN127" s="20">
        <f t="shared" si="5"/>
        <v>0</v>
      </c>
    </row>
    <row r="128" spans="1:40" x14ac:dyDescent="0.25">
      <c r="A128" s="21">
        <v>125</v>
      </c>
      <c r="B128" s="12">
        <v>18314617000147</v>
      </c>
      <c r="C128" s="22" t="s">
        <v>139</v>
      </c>
      <c r="D128" s="14">
        <v>147191.07999999999</v>
      </c>
      <c r="E128" s="14">
        <v>107914.41000000002</v>
      </c>
      <c r="F128" s="15">
        <v>0</v>
      </c>
      <c r="G128" s="15">
        <v>0</v>
      </c>
      <c r="H128" s="16">
        <v>0</v>
      </c>
      <c r="I128" s="16">
        <v>0</v>
      </c>
      <c r="J128" s="17">
        <v>147191.07999999999</v>
      </c>
      <c r="K128" s="17">
        <v>107914.41000000002</v>
      </c>
      <c r="L128" s="18">
        <v>49067.37</v>
      </c>
      <c r="M128" s="18">
        <v>0</v>
      </c>
      <c r="N128" s="18">
        <v>0</v>
      </c>
      <c r="O128" s="18">
        <v>49067.37</v>
      </c>
      <c r="P128" s="18">
        <v>0</v>
      </c>
      <c r="Q128" s="18">
        <v>49056.34</v>
      </c>
      <c r="R128" s="18"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9">
        <f t="shared" si="6"/>
        <v>147191.08000000002</v>
      </c>
      <c r="AB128" s="18">
        <v>41271.550000000003</v>
      </c>
      <c r="AC128" s="18">
        <v>0</v>
      </c>
      <c r="AD128" s="18">
        <v>0</v>
      </c>
      <c r="AE128" s="18">
        <v>38430.639999999999</v>
      </c>
      <c r="AF128" s="18">
        <v>0</v>
      </c>
      <c r="AG128" s="18">
        <v>28212.22</v>
      </c>
      <c r="AH128" s="18">
        <v>0</v>
      </c>
      <c r="AI128" s="18">
        <v>0</v>
      </c>
      <c r="AJ128" s="18">
        <v>0</v>
      </c>
      <c r="AK128" s="18">
        <v>0</v>
      </c>
      <c r="AL128" s="19">
        <f t="shared" si="7"/>
        <v>107914.41</v>
      </c>
      <c r="AM128" s="20">
        <f t="shared" si="4"/>
        <v>0</v>
      </c>
      <c r="AN128" s="20">
        <f t="shared" si="5"/>
        <v>0</v>
      </c>
    </row>
    <row r="129" spans="1:40" x14ac:dyDescent="0.25">
      <c r="A129" s="21">
        <v>126</v>
      </c>
      <c r="B129" s="12">
        <v>18457234000128</v>
      </c>
      <c r="C129" s="22" t="s">
        <v>140</v>
      </c>
      <c r="D129" s="14">
        <v>0</v>
      </c>
      <c r="E129" s="14">
        <v>260973.80000000002</v>
      </c>
      <c r="F129" s="15">
        <v>0</v>
      </c>
      <c r="G129" s="15">
        <v>0</v>
      </c>
      <c r="H129" s="16">
        <v>0</v>
      </c>
      <c r="I129" s="16">
        <v>0</v>
      </c>
      <c r="J129" s="17">
        <v>0</v>
      </c>
      <c r="K129" s="17">
        <v>260973.80000000002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9">
        <f t="shared" si="6"/>
        <v>0</v>
      </c>
      <c r="AB129" s="18">
        <v>114072.54</v>
      </c>
      <c r="AC129" s="18">
        <v>0</v>
      </c>
      <c r="AD129" s="18">
        <v>0</v>
      </c>
      <c r="AE129" s="18">
        <v>73629.679999999993</v>
      </c>
      <c r="AF129" s="18">
        <v>0</v>
      </c>
      <c r="AG129" s="18">
        <v>73271.58</v>
      </c>
      <c r="AH129" s="18">
        <v>0</v>
      </c>
      <c r="AI129" s="18">
        <v>0</v>
      </c>
      <c r="AJ129" s="18">
        <v>0</v>
      </c>
      <c r="AK129" s="18">
        <v>0</v>
      </c>
      <c r="AL129" s="19">
        <f t="shared" si="7"/>
        <v>260973.8</v>
      </c>
      <c r="AM129" s="20">
        <f t="shared" si="4"/>
        <v>0</v>
      </c>
      <c r="AN129" s="20">
        <f t="shared" si="5"/>
        <v>0</v>
      </c>
    </row>
    <row r="130" spans="1:40" x14ac:dyDescent="0.25">
      <c r="A130" s="21">
        <v>127</v>
      </c>
      <c r="B130" s="12">
        <v>18017426000113</v>
      </c>
      <c r="C130" s="22" t="s">
        <v>141</v>
      </c>
      <c r="D130" s="14">
        <v>338668.24</v>
      </c>
      <c r="E130" s="14">
        <v>67645.73</v>
      </c>
      <c r="F130" s="15">
        <v>0</v>
      </c>
      <c r="G130" s="15">
        <v>0</v>
      </c>
      <c r="H130" s="16">
        <v>0</v>
      </c>
      <c r="I130" s="16">
        <v>0</v>
      </c>
      <c r="J130" s="17">
        <v>338668.24</v>
      </c>
      <c r="K130" s="17">
        <v>67645.73</v>
      </c>
      <c r="L130" s="18">
        <v>112860.24</v>
      </c>
      <c r="M130" s="18">
        <v>0</v>
      </c>
      <c r="N130" s="18">
        <v>0</v>
      </c>
      <c r="O130" s="18">
        <v>112860.24</v>
      </c>
      <c r="P130" s="18">
        <v>0</v>
      </c>
      <c r="Q130" s="18">
        <v>112947.76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9">
        <f t="shared" si="6"/>
        <v>338668.24</v>
      </c>
      <c r="AB130" s="18">
        <v>20121.740000000002</v>
      </c>
      <c r="AC130" s="18">
        <v>0</v>
      </c>
      <c r="AD130" s="18">
        <v>0</v>
      </c>
      <c r="AE130" s="18">
        <v>22619.49</v>
      </c>
      <c r="AF130" s="18">
        <v>0</v>
      </c>
      <c r="AG130" s="18">
        <v>24904.5</v>
      </c>
      <c r="AH130" s="18">
        <v>0</v>
      </c>
      <c r="AI130" s="18">
        <v>0</v>
      </c>
      <c r="AJ130" s="18">
        <v>0</v>
      </c>
      <c r="AK130" s="18">
        <v>0</v>
      </c>
      <c r="AL130" s="19">
        <f t="shared" si="7"/>
        <v>67645.73000000001</v>
      </c>
      <c r="AM130" s="20">
        <f t="shared" si="4"/>
        <v>0</v>
      </c>
      <c r="AN130" s="20">
        <f t="shared" si="5"/>
        <v>0</v>
      </c>
    </row>
    <row r="131" spans="1:40" x14ac:dyDescent="0.25">
      <c r="A131" s="21">
        <v>128</v>
      </c>
      <c r="B131" s="12">
        <v>16726028000140</v>
      </c>
      <c r="C131" s="22" t="s">
        <v>142</v>
      </c>
      <c r="D131" s="14">
        <v>303115.33999999997</v>
      </c>
      <c r="E131" s="14">
        <v>416976.98000000004</v>
      </c>
      <c r="F131" s="15">
        <v>0</v>
      </c>
      <c r="G131" s="15">
        <v>0</v>
      </c>
      <c r="H131" s="16">
        <v>0</v>
      </c>
      <c r="I131" s="16">
        <v>0</v>
      </c>
      <c r="J131" s="17">
        <v>303115.33999999997</v>
      </c>
      <c r="K131" s="17">
        <v>416976.98000000004</v>
      </c>
      <c r="L131" s="18">
        <v>101033.65</v>
      </c>
      <c r="M131" s="18">
        <v>0</v>
      </c>
      <c r="N131" s="18">
        <v>0</v>
      </c>
      <c r="O131" s="18">
        <v>101033.65</v>
      </c>
      <c r="P131" s="18">
        <v>0</v>
      </c>
      <c r="Q131" s="18">
        <v>101048.04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18">
        <v>0</v>
      </c>
      <c r="Z131" s="18">
        <v>0</v>
      </c>
      <c r="AA131" s="19">
        <f t="shared" si="6"/>
        <v>303115.33999999997</v>
      </c>
      <c r="AB131" s="18">
        <v>197588.28</v>
      </c>
      <c r="AC131" s="18">
        <v>0</v>
      </c>
      <c r="AD131" s="18">
        <v>0</v>
      </c>
      <c r="AE131" s="18">
        <v>125094.92</v>
      </c>
      <c r="AF131" s="18">
        <v>0</v>
      </c>
      <c r="AG131" s="18">
        <v>94293.78</v>
      </c>
      <c r="AH131" s="18">
        <v>0</v>
      </c>
      <c r="AI131" s="18">
        <v>0</v>
      </c>
      <c r="AJ131" s="18">
        <v>0</v>
      </c>
      <c r="AK131" s="18">
        <v>0</v>
      </c>
      <c r="AL131" s="19">
        <f t="shared" si="7"/>
        <v>416976.98</v>
      </c>
      <c r="AM131" s="20">
        <f t="shared" si="4"/>
        <v>0</v>
      </c>
      <c r="AN131" s="20">
        <f t="shared" si="5"/>
        <v>0</v>
      </c>
    </row>
    <row r="132" spans="1:40" x14ac:dyDescent="0.25">
      <c r="A132" s="21">
        <v>129</v>
      </c>
      <c r="B132" s="12">
        <v>18385138000111</v>
      </c>
      <c r="C132" s="22" t="s">
        <v>143</v>
      </c>
      <c r="D132" s="14">
        <v>141489.12</v>
      </c>
      <c r="E132" s="14">
        <v>99666.290000000008</v>
      </c>
      <c r="F132" s="15">
        <v>0</v>
      </c>
      <c r="G132" s="15">
        <v>0</v>
      </c>
      <c r="H132" s="16">
        <v>0</v>
      </c>
      <c r="I132" s="16">
        <v>0</v>
      </c>
      <c r="J132" s="17">
        <v>141489.12</v>
      </c>
      <c r="K132" s="17">
        <v>99666.290000000008</v>
      </c>
      <c r="L132" s="18">
        <v>47164.39</v>
      </c>
      <c r="M132" s="18">
        <v>0</v>
      </c>
      <c r="N132" s="18">
        <v>47164.38</v>
      </c>
      <c r="O132" s="18">
        <v>0</v>
      </c>
      <c r="P132" s="18">
        <v>47160.35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9">
        <f t="shared" si="6"/>
        <v>141489.12</v>
      </c>
      <c r="AB132" s="18">
        <v>38817.82</v>
      </c>
      <c r="AC132" s="18">
        <v>0</v>
      </c>
      <c r="AD132" s="18">
        <v>41630.67</v>
      </c>
      <c r="AE132" s="18">
        <v>0</v>
      </c>
      <c r="AF132" s="18">
        <v>19217.8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9">
        <f t="shared" si="7"/>
        <v>99666.29</v>
      </c>
      <c r="AM132" s="20">
        <f t="shared" ref="AM132:AM195" si="8">J132-AA132</f>
        <v>0</v>
      </c>
      <c r="AN132" s="20">
        <f t="shared" ref="AN132:AN195" si="9">K132-AL132</f>
        <v>0</v>
      </c>
    </row>
    <row r="133" spans="1:40" x14ac:dyDescent="0.25">
      <c r="A133" s="21">
        <v>130</v>
      </c>
      <c r="B133" s="12">
        <v>18404848000141</v>
      </c>
      <c r="C133" s="22" t="s">
        <v>144</v>
      </c>
      <c r="D133" s="14">
        <v>250141.24</v>
      </c>
      <c r="E133" s="14">
        <v>59442.84</v>
      </c>
      <c r="F133" s="15">
        <v>0</v>
      </c>
      <c r="G133" s="15">
        <v>0</v>
      </c>
      <c r="H133" s="16">
        <v>0</v>
      </c>
      <c r="I133" s="16">
        <v>0</v>
      </c>
      <c r="J133" s="17">
        <v>250141.24</v>
      </c>
      <c r="K133" s="17">
        <v>59442.84</v>
      </c>
      <c r="L133" s="18">
        <v>83389.039999999994</v>
      </c>
      <c r="M133" s="18">
        <v>0</v>
      </c>
      <c r="N133" s="18">
        <v>0</v>
      </c>
      <c r="O133" s="18">
        <v>83389.039999999994</v>
      </c>
      <c r="P133" s="18">
        <v>0</v>
      </c>
      <c r="Q133" s="18">
        <v>83363.16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9">
        <f t="shared" ref="AA133:AA196" si="10">SUM(L133:Z133)</f>
        <v>250141.24</v>
      </c>
      <c r="AB133" s="18">
        <v>28284.3</v>
      </c>
      <c r="AC133" s="18">
        <v>0</v>
      </c>
      <c r="AD133" s="18">
        <v>0</v>
      </c>
      <c r="AE133" s="18">
        <v>17279.07</v>
      </c>
      <c r="AF133" s="18">
        <v>0</v>
      </c>
      <c r="AG133" s="18">
        <v>13879.47</v>
      </c>
      <c r="AH133" s="18">
        <v>0</v>
      </c>
      <c r="AI133" s="18">
        <v>0</v>
      </c>
      <c r="AJ133" s="18">
        <v>0</v>
      </c>
      <c r="AK133" s="18">
        <v>0</v>
      </c>
      <c r="AL133" s="19">
        <f t="shared" ref="AL133:AL196" si="11">SUM(AB133:AK133)</f>
        <v>59442.84</v>
      </c>
      <c r="AM133" s="20">
        <f t="shared" si="8"/>
        <v>0</v>
      </c>
      <c r="AN133" s="20">
        <f t="shared" si="9"/>
        <v>0</v>
      </c>
    </row>
    <row r="134" spans="1:40" x14ac:dyDescent="0.25">
      <c r="A134" s="21">
        <v>131</v>
      </c>
      <c r="B134" s="12">
        <v>18094789000152</v>
      </c>
      <c r="C134" s="22" t="s">
        <v>145</v>
      </c>
      <c r="D134" s="14">
        <v>132961.72</v>
      </c>
      <c r="E134" s="14">
        <v>20147.530000000002</v>
      </c>
      <c r="F134" s="15">
        <v>0</v>
      </c>
      <c r="G134" s="15">
        <v>0</v>
      </c>
      <c r="H134" s="16">
        <v>0</v>
      </c>
      <c r="I134" s="16">
        <v>0</v>
      </c>
      <c r="J134" s="17">
        <v>132961.72</v>
      </c>
      <c r="K134" s="17">
        <v>20147.530000000002</v>
      </c>
      <c r="L134" s="18">
        <v>44317.41</v>
      </c>
      <c r="M134" s="18">
        <v>0</v>
      </c>
      <c r="N134" s="18">
        <v>0</v>
      </c>
      <c r="O134" s="18">
        <v>44317.41</v>
      </c>
      <c r="P134" s="18">
        <v>0</v>
      </c>
      <c r="Q134" s="18">
        <v>44326.9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9">
        <f t="shared" si="10"/>
        <v>132961.72</v>
      </c>
      <c r="AB134" s="18">
        <v>9965.1200000000008</v>
      </c>
      <c r="AC134" s="18">
        <v>0</v>
      </c>
      <c r="AD134" s="18">
        <v>0</v>
      </c>
      <c r="AE134" s="18">
        <v>3859.26</v>
      </c>
      <c r="AF134" s="18">
        <v>0</v>
      </c>
      <c r="AG134" s="18">
        <v>6323.15</v>
      </c>
      <c r="AH134" s="18">
        <v>0</v>
      </c>
      <c r="AI134" s="18">
        <v>0</v>
      </c>
      <c r="AJ134" s="18">
        <v>0</v>
      </c>
      <c r="AK134" s="18">
        <v>0</v>
      </c>
      <c r="AL134" s="19">
        <f t="shared" si="11"/>
        <v>20147.53</v>
      </c>
      <c r="AM134" s="20">
        <f t="shared" si="8"/>
        <v>0</v>
      </c>
      <c r="AN134" s="20">
        <f t="shared" si="9"/>
        <v>0</v>
      </c>
    </row>
    <row r="135" spans="1:40" x14ac:dyDescent="0.25">
      <c r="A135" s="21">
        <v>132</v>
      </c>
      <c r="B135" s="12">
        <v>18094797000107</v>
      </c>
      <c r="C135" s="22" t="s">
        <v>146</v>
      </c>
      <c r="D135" s="14">
        <v>561166.73</v>
      </c>
      <c r="E135" s="14">
        <v>540343.75</v>
      </c>
      <c r="F135" s="15">
        <v>0</v>
      </c>
      <c r="G135" s="15">
        <v>0</v>
      </c>
      <c r="H135" s="16">
        <v>0</v>
      </c>
      <c r="I135" s="16">
        <v>0</v>
      </c>
      <c r="J135" s="17">
        <v>561166.73</v>
      </c>
      <c r="K135" s="17">
        <v>540343.75</v>
      </c>
      <c r="L135" s="18">
        <v>187005.33</v>
      </c>
      <c r="M135" s="18">
        <v>0</v>
      </c>
      <c r="N135" s="18">
        <v>0</v>
      </c>
      <c r="O135" s="18">
        <v>187005.33</v>
      </c>
      <c r="P135" s="18">
        <v>0</v>
      </c>
      <c r="Q135" s="18">
        <v>187156.07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9">
        <f t="shared" si="10"/>
        <v>561166.73</v>
      </c>
      <c r="AB135" s="18">
        <v>233069.37</v>
      </c>
      <c r="AC135" s="18">
        <v>0</v>
      </c>
      <c r="AD135" s="18">
        <v>0</v>
      </c>
      <c r="AE135" s="18">
        <v>169275.99</v>
      </c>
      <c r="AF135" s="18">
        <v>0</v>
      </c>
      <c r="AG135" s="18">
        <v>137998.39000000001</v>
      </c>
      <c r="AH135" s="18">
        <v>0</v>
      </c>
      <c r="AI135" s="18">
        <v>0</v>
      </c>
      <c r="AJ135" s="18">
        <v>0</v>
      </c>
      <c r="AK135" s="18">
        <v>0</v>
      </c>
      <c r="AL135" s="19">
        <f t="shared" si="11"/>
        <v>540343.75</v>
      </c>
      <c r="AM135" s="20">
        <f t="shared" si="8"/>
        <v>0</v>
      </c>
      <c r="AN135" s="20">
        <f t="shared" si="9"/>
        <v>0</v>
      </c>
    </row>
    <row r="136" spans="1:40" x14ac:dyDescent="0.25">
      <c r="A136" s="21">
        <v>133</v>
      </c>
      <c r="B136" s="12">
        <v>19279827000104</v>
      </c>
      <c r="C136" s="22" t="s">
        <v>147</v>
      </c>
      <c r="D136" s="14">
        <v>349545.01</v>
      </c>
      <c r="E136" s="14">
        <v>564684.21</v>
      </c>
      <c r="F136" s="15">
        <v>0</v>
      </c>
      <c r="G136" s="15">
        <v>0</v>
      </c>
      <c r="H136" s="16">
        <v>0</v>
      </c>
      <c r="I136" s="16">
        <v>0</v>
      </c>
      <c r="J136" s="17">
        <v>349545.01</v>
      </c>
      <c r="K136" s="17">
        <v>564684.21</v>
      </c>
      <c r="L136" s="18">
        <v>116499.03</v>
      </c>
      <c r="M136" s="18">
        <v>0</v>
      </c>
      <c r="N136" s="18">
        <v>116499.03</v>
      </c>
      <c r="O136" s="18">
        <v>0</v>
      </c>
      <c r="P136" s="18">
        <v>116546.95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9">
        <f t="shared" si="10"/>
        <v>349545.01</v>
      </c>
      <c r="AB136" s="18">
        <v>240623.34</v>
      </c>
      <c r="AC136" s="18">
        <v>0</v>
      </c>
      <c r="AD136" s="18">
        <v>179667.51999999996</v>
      </c>
      <c r="AE136" s="18">
        <v>0</v>
      </c>
      <c r="AF136" s="18">
        <v>144393.35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9">
        <f t="shared" si="11"/>
        <v>564684.21</v>
      </c>
      <c r="AM136" s="20">
        <f t="shared" si="8"/>
        <v>0</v>
      </c>
      <c r="AN136" s="20">
        <f t="shared" si="9"/>
        <v>0</v>
      </c>
    </row>
    <row r="137" spans="1:40" x14ac:dyDescent="0.25">
      <c r="A137" s="21">
        <v>134</v>
      </c>
      <c r="B137" s="12">
        <v>18334268000125</v>
      </c>
      <c r="C137" s="22" t="s">
        <v>148</v>
      </c>
      <c r="D137" s="14">
        <v>1144464.0900000001</v>
      </c>
      <c r="E137" s="14">
        <v>1846783.57</v>
      </c>
      <c r="F137" s="15">
        <v>0</v>
      </c>
      <c r="G137" s="15">
        <v>0</v>
      </c>
      <c r="H137" s="16">
        <v>0</v>
      </c>
      <c r="I137" s="16">
        <v>0</v>
      </c>
      <c r="J137" s="17">
        <v>1144464.0900000001</v>
      </c>
      <c r="K137" s="17">
        <v>1846783.57</v>
      </c>
      <c r="L137" s="18">
        <v>381423.76</v>
      </c>
      <c r="M137" s="18">
        <v>0</v>
      </c>
      <c r="N137" s="18">
        <v>381423.75</v>
      </c>
      <c r="O137" s="18">
        <v>0</v>
      </c>
      <c r="P137" s="18">
        <v>381616.58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9">
        <f t="shared" si="10"/>
        <v>1144464.0900000001</v>
      </c>
      <c r="AB137" s="18">
        <v>799569.19</v>
      </c>
      <c r="AC137" s="18">
        <v>0</v>
      </c>
      <c r="AD137" s="18">
        <v>606492.15999999992</v>
      </c>
      <c r="AE137" s="18">
        <v>0</v>
      </c>
      <c r="AF137" s="18">
        <v>440722.22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9">
        <f t="shared" si="11"/>
        <v>1846783.5699999998</v>
      </c>
      <c r="AM137" s="20">
        <f t="shared" si="8"/>
        <v>0</v>
      </c>
      <c r="AN137" s="20">
        <f t="shared" si="9"/>
        <v>0</v>
      </c>
    </row>
    <row r="138" spans="1:40" x14ac:dyDescent="0.25">
      <c r="A138" s="21">
        <v>135</v>
      </c>
      <c r="B138" s="12">
        <v>21154174000189</v>
      </c>
      <c r="C138" s="22" t="s">
        <v>149</v>
      </c>
      <c r="D138" s="14">
        <v>256481.52000000002</v>
      </c>
      <c r="E138" s="14">
        <v>106779.05000000002</v>
      </c>
      <c r="F138" s="15">
        <v>0</v>
      </c>
      <c r="G138" s="15">
        <v>0</v>
      </c>
      <c r="H138" s="16">
        <v>0</v>
      </c>
      <c r="I138" s="16">
        <v>0</v>
      </c>
      <c r="J138" s="17">
        <v>256481.52000000002</v>
      </c>
      <c r="K138" s="17">
        <v>106779.05000000002</v>
      </c>
      <c r="L138" s="18">
        <v>85488.46</v>
      </c>
      <c r="M138" s="18">
        <v>0</v>
      </c>
      <c r="N138" s="18">
        <v>0</v>
      </c>
      <c r="O138" s="18">
        <v>85488.46</v>
      </c>
      <c r="P138" s="18">
        <v>0</v>
      </c>
      <c r="Q138" s="18">
        <v>85504.6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9">
        <f t="shared" si="10"/>
        <v>256481.52000000002</v>
      </c>
      <c r="AB138" s="18">
        <v>46416.83</v>
      </c>
      <c r="AC138" s="18">
        <v>0</v>
      </c>
      <c r="AD138" s="18">
        <v>0</v>
      </c>
      <c r="AE138" s="18">
        <v>41987.61</v>
      </c>
      <c r="AF138" s="18">
        <v>0</v>
      </c>
      <c r="AG138" s="18">
        <v>18374.61</v>
      </c>
      <c r="AH138" s="18">
        <v>0</v>
      </c>
      <c r="AI138" s="18">
        <v>0</v>
      </c>
      <c r="AJ138" s="18">
        <v>0</v>
      </c>
      <c r="AK138" s="18">
        <v>0</v>
      </c>
      <c r="AL138" s="19">
        <f t="shared" si="11"/>
        <v>106779.05</v>
      </c>
      <c r="AM138" s="20">
        <f t="shared" si="8"/>
        <v>0</v>
      </c>
      <c r="AN138" s="20">
        <f t="shared" si="9"/>
        <v>0</v>
      </c>
    </row>
    <row r="139" spans="1:40" x14ac:dyDescent="0.25">
      <c r="A139" s="21">
        <v>136</v>
      </c>
      <c r="B139" s="12">
        <v>17935388000115</v>
      </c>
      <c r="C139" s="22" t="s">
        <v>150</v>
      </c>
      <c r="D139" s="14">
        <v>220841.56999999998</v>
      </c>
      <c r="E139" s="14">
        <v>99093.37</v>
      </c>
      <c r="F139" s="15">
        <v>0</v>
      </c>
      <c r="G139" s="15">
        <v>0</v>
      </c>
      <c r="H139" s="16">
        <v>0</v>
      </c>
      <c r="I139" s="16">
        <v>0</v>
      </c>
      <c r="J139" s="17">
        <v>220841.56999999998</v>
      </c>
      <c r="K139" s="17">
        <v>99093.37</v>
      </c>
      <c r="L139" s="18">
        <v>73605.509999999995</v>
      </c>
      <c r="M139" s="18">
        <v>0</v>
      </c>
      <c r="N139" s="18">
        <v>0</v>
      </c>
      <c r="O139" s="18">
        <v>73605.509999999995</v>
      </c>
      <c r="P139" s="18">
        <v>0</v>
      </c>
      <c r="Q139" s="18">
        <v>73630.55</v>
      </c>
      <c r="R139" s="18">
        <v>0</v>
      </c>
      <c r="S139" s="18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9">
        <f t="shared" si="10"/>
        <v>220841.57</v>
      </c>
      <c r="AB139" s="18">
        <v>37550.54</v>
      </c>
      <c r="AC139" s="18">
        <v>0</v>
      </c>
      <c r="AD139" s="18">
        <v>0</v>
      </c>
      <c r="AE139" s="18">
        <v>29915.64</v>
      </c>
      <c r="AF139" s="18">
        <v>0</v>
      </c>
      <c r="AG139" s="18">
        <v>31627.19</v>
      </c>
      <c r="AH139" s="18">
        <v>0</v>
      </c>
      <c r="AI139" s="18">
        <v>0</v>
      </c>
      <c r="AJ139" s="18">
        <v>0</v>
      </c>
      <c r="AK139" s="18">
        <v>0</v>
      </c>
      <c r="AL139" s="19">
        <f t="shared" si="11"/>
        <v>99093.37</v>
      </c>
      <c r="AM139" s="20">
        <f t="shared" si="8"/>
        <v>0</v>
      </c>
      <c r="AN139" s="20">
        <f t="shared" si="9"/>
        <v>0</v>
      </c>
    </row>
    <row r="140" spans="1:40" x14ac:dyDescent="0.25">
      <c r="A140" s="21">
        <v>137</v>
      </c>
      <c r="B140" s="12">
        <v>18477315000190</v>
      </c>
      <c r="C140" s="22" t="s">
        <v>151</v>
      </c>
      <c r="D140" s="14">
        <v>450986.6</v>
      </c>
      <c r="E140" s="14">
        <v>186991.69</v>
      </c>
      <c r="F140" s="15">
        <v>0</v>
      </c>
      <c r="G140" s="15">
        <v>0</v>
      </c>
      <c r="H140" s="16">
        <v>0</v>
      </c>
      <c r="I140" s="16">
        <v>0</v>
      </c>
      <c r="J140" s="17">
        <v>450986.6</v>
      </c>
      <c r="K140" s="17">
        <v>186991.69</v>
      </c>
      <c r="L140" s="18">
        <v>150293.78</v>
      </c>
      <c r="M140" s="18">
        <v>0</v>
      </c>
      <c r="N140" s="18">
        <v>0</v>
      </c>
      <c r="O140" s="18">
        <v>150293.76999999999</v>
      </c>
      <c r="P140" s="18">
        <v>0</v>
      </c>
      <c r="Q140" s="18">
        <v>150399.04999999999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8">
        <v>0</v>
      </c>
      <c r="AA140" s="19">
        <f t="shared" si="10"/>
        <v>450986.6</v>
      </c>
      <c r="AB140" s="18">
        <v>73803.600000000006</v>
      </c>
      <c r="AC140" s="18">
        <v>0</v>
      </c>
      <c r="AD140" s="18">
        <v>0</v>
      </c>
      <c r="AE140" s="18">
        <v>55447.77</v>
      </c>
      <c r="AF140" s="18">
        <v>0</v>
      </c>
      <c r="AG140" s="18">
        <v>57740.32</v>
      </c>
      <c r="AH140" s="18">
        <v>0</v>
      </c>
      <c r="AI140" s="18">
        <v>0</v>
      </c>
      <c r="AJ140" s="18">
        <v>0</v>
      </c>
      <c r="AK140" s="18">
        <v>0</v>
      </c>
      <c r="AL140" s="19">
        <f t="shared" si="11"/>
        <v>186991.69</v>
      </c>
      <c r="AM140" s="20">
        <f t="shared" si="8"/>
        <v>0</v>
      </c>
      <c r="AN140" s="20">
        <f t="shared" si="9"/>
        <v>0</v>
      </c>
    </row>
    <row r="141" spans="1:40" x14ac:dyDescent="0.25">
      <c r="A141" s="21">
        <v>138</v>
      </c>
      <c r="B141" s="12">
        <v>18303172000108</v>
      </c>
      <c r="C141" s="22" t="s">
        <v>152</v>
      </c>
      <c r="D141" s="14">
        <v>0</v>
      </c>
      <c r="E141" s="14">
        <v>389597.92999999993</v>
      </c>
      <c r="F141" s="15">
        <v>0</v>
      </c>
      <c r="G141" s="15">
        <v>0</v>
      </c>
      <c r="H141" s="16">
        <v>0</v>
      </c>
      <c r="I141" s="16">
        <v>0</v>
      </c>
      <c r="J141" s="17">
        <v>0</v>
      </c>
      <c r="K141" s="17">
        <v>389597.92999999993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9">
        <f t="shared" si="10"/>
        <v>0</v>
      </c>
      <c r="AB141" s="18">
        <v>267396.93</v>
      </c>
      <c r="AC141" s="18">
        <v>0</v>
      </c>
      <c r="AD141" s="18">
        <v>0</v>
      </c>
      <c r="AE141" s="18">
        <v>73067.649999999994</v>
      </c>
      <c r="AF141" s="18">
        <v>0</v>
      </c>
      <c r="AG141" s="18">
        <v>49133.35</v>
      </c>
      <c r="AH141" s="18">
        <v>0</v>
      </c>
      <c r="AI141" s="18">
        <v>0</v>
      </c>
      <c r="AJ141" s="18">
        <v>0</v>
      </c>
      <c r="AK141" s="18">
        <v>0</v>
      </c>
      <c r="AL141" s="19">
        <f t="shared" si="11"/>
        <v>389597.92999999993</v>
      </c>
      <c r="AM141" s="20">
        <f t="shared" si="8"/>
        <v>0</v>
      </c>
      <c r="AN141" s="20">
        <f t="shared" si="9"/>
        <v>0</v>
      </c>
    </row>
    <row r="142" spans="1:40" x14ac:dyDescent="0.25">
      <c r="A142" s="21">
        <v>139</v>
      </c>
      <c r="B142" s="12">
        <v>18240135000190</v>
      </c>
      <c r="C142" s="22" t="s">
        <v>153</v>
      </c>
      <c r="D142" s="14">
        <v>363795.52</v>
      </c>
      <c r="E142" s="14">
        <v>166372.85000000003</v>
      </c>
      <c r="F142" s="15">
        <v>0</v>
      </c>
      <c r="G142" s="15">
        <v>0</v>
      </c>
      <c r="H142" s="16">
        <v>0</v>
      </c>
      <c r="I142" s="16">
        <v>0</v>
      </c>
      <c r="J142" s="17">
        <v>363795.52</v>
      </c>
      <c r="K142" s="17">
        <v>166372.85000000003</v>
      </c>
      <c r="L142" s="18">
        <v>121239.8</v>
      </c>
      <c r="M142" s="18">
        <v>0</v>
      </c>
      <c r="N142" s="18">
        <v>0</v>
      </c>
      <c r="O142" s="18">
        <v>121239.8</v>
      </c>
      <c r="P142" s="18">
        <v>0</v>
      </c>
      <c r="Q142" s="18">
        <v>121315.92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9">
        <f t="shared" si="10"/>
        <v>363795.52</v>
      </c>
      <c r="AB142" s="18">
        <v>75042.41</v>
      </c>
      <c r="AC142" s="18">
        <v>0</v>
      </c>
      <c r="AD142" s="18">
        <v>0</v>
      </c>
      <c r="AE142" s="18">
        <v>53338.95</v>
      </c>
      <c r="AF142" s="18">
        <v>0</v>
      </c>
      <c r="AG142" s="18">
        <v>37991.49</v>
      </c>
      <c r="AH142" s="18">
        <v>0</v>
      </c>
      <c r="AI142" s="18">
        <v>0</v>
      </c>
      <c r="AJ142" s="18">
        <v>0</v>
      </c>
      <c r="AK142" s="18">
        <v>0</v>
      </c>
      <c r="AL142" s="19">
        <f t="shared" si="11"/>
        <v>166372.85</v>
      </c>
      <c r="AM142" s="20">
        <f t="shared" si="8"/>
        <v>0</v>
      </c>
      <c r="AN142" s="20">
        <f t="shared" si="9"/>
        <v>0</v>
      </c>
    </row>
    <row r="143" spans="1:40" x14ac:dyDescent="0.25">
      <c r="A143" s="21">
        <v>140</v>
      </c>
      <c r="B143" s="12">
        <v>18312967000174</v>
      </c>
      <c r="C143" s="22" t="s">
        <v>154</v>
      </c>
      <c r="D143" s="14">
        <v>205136.78</v>
      </c>
      <c r="E143" s="14">
        <v>163436.35999999999</v>
      </c>
      <c r="F143" s="15">
        <v>0</v>
      </c>
      <c r="G143" s="15">
        <v>0</v>
      </c>
      <c r="H143" s="16">
        <v>0</v>
      </c>
      <c r="I143" s="16">
        <v>0</v>
      </c>
      <c r="J143" s="17">
        <v>205136.78</v>
      </c>
      <c r="K143" s="17">
        <v>163436.35999999999</v>
      </c>
      <c r="L143" s="18">
        <v>68372.5</v>
      </c>
      <c r="M143" s="18">
        <v>0</v>
      </c>
      <c r="N143" s="18">
        <v>68372.5</v>
      </c>
      <c r="O143" s="18">
        <v>0</v>
      </c>
      <c r="P143" s="18">
        <v>68391.78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9">
        <f t="shared" si="10"/>
        <v>205136.78</v>
      </c>
      <c r="AB143" s="18">
        <v>56156.79</v>
      </c>
      <c r="AC143" s="18">
        <v>0</v>
      </c>
      <c r="AD143" s="18">
        <v>52441.770000000004</v>
      </c>
      <c r="AE143" s="18">
        <v>0</v>
      </c>
      <c r="AF143" s="18">
        <v>54837.8</v>
      </c>
      <c r="AG143" s="18">
        <v>0</v>
      </c>
      <c r="AH143" s="18">
        <v>0</v>
      </c>
      <c r="AI143" s="18">
        <v>0</v>
      </c>
      <c r="AJ143" s="18">
        <v>0</v>
      </c>
      <c r="AK143" s="18">
        <v>0</v>
      </c>
      <c r="AL143" s="19">
        <f t="shared" si="11"/>
        <v>163436.35999999999</v>
      </c>
      <c r="AM143" s="20">
        <f t="shared" si="8"/>
        <v>0</v>
      </c>
      <c r="AN143" s="20">
        <f t="shared" si="9"/>
        <v>0</v>
      </c>
    </row>
    <row r="144" spans="1:40" x14ac:dyDescent="0.25">
      <c r="A144" s="21">
        <v>141</v>
      </c>
      <c r="B144" s="12">
        <v>18188243000160</v>
      </c>
      <c r="C144" s="22" t="s">
        <v>155</v>
      </c>
      <c r="D144" s="14">
        <v>246674.05</v>
      </c>
      <c r="E144" s="14">
        <v>171392.75</v>
      </c>
      <c r="F144" s="15">
        <v>0</v>
      </c>
      <c r="G144" s="15">
        <v>0</v>
      </c>
      <c r="H144" s="16">
        <v>0</v>
      </c>
      <c r="I144" s="16">
        <v>0</v>
      </c>
      <c r="J144" s="17">
        <v>246674.05</v>
      </c>
      <c r="K144" s="17">
        <v>171392.75</v>
      </c>
      <c r="L144" s="18">
        <v>0</v>
      </c>
      <c r="M144" s="18">
        <v>0</v>
      </c>
      <c r="N144" s="18">
        <v>0</v>
      </c>
      <c r="O144" s="18">
        <v>82215.58</v>
      </c>
      <c r="P144" s="18">
        <v>0</v>
      </c>
      <c r="Q144" s="18">
        <v>0</v>
      </c>
      <c r="R144" s="18">
        <v>164458.46999999997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9">
        <f t="shared" si="10"/>
        <v>246674.05</v>
      </c>
      <c r="AB144" s="18">
        <v>0</v>
      </c>
      <c r="AC144" s="18">
        <v>0</v>
      </c>
      <c r="AD144" s="18">
        <v>0</v>
      </c>
      <c r="AE144" s="18">
        <v>56114.46</v>
      </c>
      <c r="AF144" s="18">
        <v>0</v>
      </c>
      <c r="AG144" s="18">
        <v>0</v>
      </c>
      <c r="AH144" s="18">
        <v>115278.29000000001</v>
      </c>
      <c r="AI144" s="18">
        <v>0</v>
      </c>
      <c r="AJ144" s="18">
        <v>0</v>
      </c>
      <c r="AK144" s="18">
        <v>0</v>
      </c>
      <c r="AL144" s="19">
        <f t="shared" si="11"/>
        <v>171392.75</v>
      </c>
      <c r="AM144" s="20">
        <f t="shared" si="8"/>
        <v>0</v>
      </c>
      <c r="AN144" s="20">
        <f t="shared" si="9"/>
        <v>0</v>
      </c>
    </row>
    <row r="145" spans="1:40" x14ac:dyDescent="0.25">
      <c r="A145" s="21">
        <v>142</v>
      </c>
      <c r="B145" s="12">
        <v>18291377000102</v>
      </c>
      <c r="C145" s="22" t="s">
        <v>156</v>
      </c>
      <c r="D145" s="14">
        <v>396480.57999999996</v>
      </c>
      <c r="E145" s="14">
        <v>420312.92</v>
      </c>
      <c r="F145" s="15">
        <v>0</v>
      </c>
      <c r="G145" s="15">
        <v>0</v>
      </c>
      <c r="H145" s="16">
        <v>0</v>
      </c>
      <c r="I145" s="16">
        <v>0</v>
      </c>
      <c r="J145" s="17">
        <v>396480.57999999996</v>
      </c>
      <c r="K145" s="17">
        <v>420312.92</v>
      </c>
      <c r="L145" s="18">
        <v>132144.85999999999</v>
      </c>
      <c r="M145" s="18">
        <v>0</v>
      </c>
      <c r="N145" s="18">
        <v>0</v>
      </c>
      <c r="O145" s="18">
        <v>132144.85</v>
      </c>
      <c r="P145" s="18">
        <v>0</v>
      </c>
      <c r="Q145" s="18">
        <v>132190.87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9">
        <f t="shared" si="10"/>
        <v>396480.57999999996</v>
      </c>
      <c r="AB145" s="18">
        <v>187395.69</v>
      </c>
      <c r="AC145" s="18">
        <v>0</v>
      </c>
      <c r="AD145" s="18">
        <v>0</v>
      </c>
      <c r="AE145" s="18">
        <v>132654.35</v>
      </c>
      <c r="AF145" s="18">
        <v>0</v>
      </c>
      <c r="AG145" s="18">
        <v>100262.88</v>
      </c>
      <c r="AH145" s="18">
        <v>0</v>
      </c>
      <c r="AI145" s="18">
        <v>0</v>
      </c>
      <c r="AJ145" s="18">
        <v>0</v>
      </c>
      <c r="AK145" s="18">
        <v>0</v>
      </c>
      <c r="AL145" s="19">
        <f t="shared" si="11"/>
        <v>420312.92000000004</v>
      </c>
      <c r="AM145" s="20">
        <f t="shared" si="8"/>
        <v>0</v>
      </c>
      <c r="AN145" s="20">
        <f t="shared" si="9"/>
        <v>0</v>
      </c>
    </row>
    <row r="146" spans="1:40" x14ac:dyDescent="0.25">
      <c r="A146" s="21">
        <v>143</v>
      </c>
      <c r="B146" s="12">
        <v>18602029000109</v>
      </c>
      <c r="C146" s="22" t="s">
        <v>157</v>
      </c>
      <c r="D146" s="14">
        <v>932166.41</v>
      </c>
      <c r="E146" s="14">
        <v>919646.18</v>
      </c>
      <c r="F146" s="15">
        <v>0</v>
      </c>
      <c r="G146" s="15">
        <v>0</v>
      </c>
      <c r="H146" s="16">
        <v>0</v>
      </c>
      <c r="I146" s="16">
        <v>0</v>
      </c>
      <c r="J146" s="17">
        <v>932166.41</v>
      </c>
      <c r="K146" s="17">
        <v>919646.18</v>
      </c>
      <c r="L146" s="18">
        <v>310633.8</v>
      </c>
      <c r="M146" s="18">
        <v>0</v>
      </c>
      <c r="N146" s="18">
        <v>0</v>
      </c>
      <c r="O146" s="18">
        <v>310633.8</v>
      </c>
      <c r="P146" s="18">
        <v>0</v>
      </c>
      <c r="Q146" s="18">
        <v>310898.81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  <c r="Z146" s="18">
        <v>0</v>
      </c>
      <c r="AA146" s="19">
        <f t="shared" si="10"/>
        <v>932166.40999999992</v>
      </c>
      <c r="AB146" s="18">
        <v>398396.15</v>
      </c>
      <c r="AC146" s="18">
        <v>0</v>
      </c>
      <c r="AD146" s="18">
        <v>0</v>
      </c>
      <c r="AE146" s="18">
        <v>289184.5</v>
      </c>
      <c r="AF146" s="18">
        <v>0</v>
      </c>
      <c r="AG146" s="18">
        <v>232065.53</v>
      </c>
      <c r="AH146" s="18">
        <v>0</v>
      </c>
      <c r="AI146" s="18">
        <v>0</v>
      </c>
      <c r="AJ146" s="18">
        <v>0</v>
      </c>
      <c r="AK146" s="18">
        <v>0</v>
      </c>
      <c r="AL146" s="19">
        <f t="shared" si="11"/>
        <v>919646.18</v>
      </c>
      <c r="AM146" s="20">
        <f t="shared" si="8"/>
        <v>0</v>
      </c>
      <c r="AN146" s="20">
        <f t="shared" si="9"/>
        <v>0</v>
      </c>
    </row>
    <row r="147" spans="1:40" x14ac:dyDescent="0.25">
      <c r="A147" s="21">
        <v>144</v>
      </c>
      <c r="B147" s="12">
        <v>18243287000146</v>
      </c>
      <c r="C147" s="22" t="s">
        <v>158</v>
      </c>
      <c r="D147" s="14">
        <v>614196.22</v>
      </c>
      <c r="E147" s="14">
        <v>447203.58</v>
      </c>
      <c r="F147" s="15">
        <v>0</v>
      </c>
      <c r="G147" s="15">
        <v>0</v>
      </c>
      <c r="H147" s="16">
        <v>0</v>
      </c>
      <c r="I147" s="16">
        <v>0</v>
      </c>
      <c r="J147" s="17">
        <v>614196.22</v>
      </c>
      <c r="K147" s="17">
        <v>447203.58</v>
      </c>
      <c r="L147" s="18">
        <v>204680.81</v>
      </c>
      <c r="M147" s="18">
        <v>0</v>
      </c>
      <c r="N147" s="18">
        <v>0</v>
      </c>
      <c r="O147" s="18">
        <v>204680.82</v>
      </c>
      <c r="P147" s="18">
        <v>0</v>
      </c>
      <c r="Q147" s="18">
        <v>204834.59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8">
        <v>0</v>
      </c>
      <c r="AA147" s="19">
        <f t="shared" si="10"/>
        <v>614196.22</v>
      </c>
      <c r="AB147" s="18">
        <v>156498.96</v>
      </c>
      <c r="AC147" s="18">
        <v>0</v>
      </c>
      <c r="AD147" s="18">
        <v>0</v>
      </c>
      <c r="AE147" s="18">
        <v>163145.47</v>
      </c>
      <c r="AF147" s="18">
        <v>0</v>
      </c>
      <c r="AG147" s="18">
        <v>127559.15</v>
      </c>
      <c r="AH147" s="18">
        <v>0</v>
      </c>
      <c r="AI147" s="18">
        <v>0</v>
      </c>
      <c r="AJ147" s="18">
        <v>0</v>
      </c>
      <c r="AK147" s="18">
        <v>0</v>
      </c>
      <c r="AL147" s="19">
        <f t="shared" si="11"/>
        <v>447203.57999999996</v>
      </c>
      <c r="AM147" s="20">
        <f t="shared" si="8"/>
        <v>0</v>
      </c>
      <c r="AN147" s="20">
        <f t="shared" si="9"/>
        <v>0</v>
      </c>
    </row>
    <row r="148" spans="1:40" x14ac:dyDescent="0.25">
      <c r="A148" s="21">
        <v>145</v>
      </c>
      <c r="B148" s="12">
        <v>18312983000167</v>
      </c>
      <c r="C148" s="22" t="s">
        <v>159</v>
      </c>
      <c r="D148" s="14">
        <v>411427.9</v>
      </c>
      <c r="E148" s="14">
        <v>345558.98000000004</v>
      </c>
      <c r="F148" s="15">
        <v>0</v>
      </c>
      <c r="G148" s="15">
        <v>0</v>
      </c>
      <c r="H148" s="16">
        <v>0</v>
      </c>
      <c r="I148" s="16">
        <v>0</v>
      </c>
      <c r="J148" s="17">
        <v>411427.9</v>
      </c>
      <c r="K148" s="17">
        <v>345558.98000000004</v>
      </c>
      <c r="L148" s="18">
        <v>137118.14000000001</v>
      </c>
      <c r="M148" s="18">
        <v>0</v>
      </c>
      <c r="N148" s="18">
        <v>0</v>
      </c>
      <c r="O148" s="18">
        <v>137118.13</v>
      </c>
      <c r="P148" s="18">
        <v>0</v>
      </c>
      <c r="Q148" s="18">
        <v>137191.63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9">
        <f t="shared" si="10"/>
        <v>411427.9</v>
      </c>
      <c r="AB148" s="18">
        <v>141290.38</v>
      </c>
      <c r="AC148" s="18">
        <v>0</v>
      </c>
      <c r="AD148" s="18">
        <v>0</v>
      </c>
      <c r="AE148" s="18">
        <v>116572.16</v>
      </c>
      <c r="AF148" s="18">
        <v>0</v>
      </c>
      <c r="AG148" s="18">
        <v>87696.44</v>
      </c>
      <c r="AH148" s="18">
        <v>0</v>
      </c>
      <c r="AI148" s="18">
        <v>0</v>
      </c>
      <c r="AJ148" s="18">
        <v>0</v>
      </c>
      <c r="AK148" s="18">
        <v>0</v>
      </c>
      <c r="AL148" s="19">
        <f t="shared" si="11"/>
        <v>345558.98</v>
      </c>
      <c r="AM148" s="20">
        <f t="shared" si="8"/>
        <v>0</v>
      </c>
      <c r="AN148" s="20">
        <f t="shared" si="9"/>
        <v>0</v>
      </c>
    </row>
    <row r="149" spans="1:40" x14ac:dyDescent="0.25">
      <c r="A149" s="21">
        <v>146</v>
      </c>
      <c r="B149" s="12">
        <v>17953332000193</v>
      </c>
      <c r="C149" s="22" t="s">
        <v>160</v>
      </c>
      <c r="D149" s="14">
        <v>158737.08000000002</v>
      </c>
      <c r="E149" s="14">
        <v>55994.94</v>
      </c>
      <c r="F149" s="15">
        <v>0</v>
      </c>
      <c r="G149" s="15">
        <v>0</v>
      </c>
      <c r="H149" s="16">
        <v>0</v>
      </c>
      <c r="I149" s="16">
        <v>0</v>
      </c>
      <c r="J149" s="17">
        <v>158737.08000000002</v>
      </c>
      <c r="K149" s="17">
        <v>55994.94</v>
      </c>
      <c r="L149" s="18">
        <v>52910.25</v>
      </c>
      <c r="M149" s="18">
        <v>0</v>
      </c>
      <c r="N149" s="18">
        <v>0</v>
      </c>
      <c r="O149" s="18">
        <v>52910.25</v>
      </c>
      <c r="P149" s="18">
        <v>0</v>
      </c>
      <c r="Q149" s="18">
        <v>52916.58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  <c r="Z149" s="18">
        <v>0</v>
      </c>
      <c r="AA149" s="19">
        <f t="shared" si="10"/>
        <v>158737.08000000002</v>
      </c>
      <c r="AB149" s="18">
        <v>27502.89</v>
      </c>
      <c r="AC149" s="18">
        <v>0</v>
      </c>
      <c r="AD149" s="18">
        <v>0</v>
      </c>
      <c r="AE149" s="18">
        <v>18133.96</v>
      </c>
      <c r="AF149" s="18">
        <v>0</v>
      </c>
      <c r="AG149" s="18">
        <v>10358.09</v>
      </c>
      <c r="AH149" s="18">
        <v>0</v>
      </c>
      <c r="AI149" s="18">
        <v>0</v>
      </c>
      <c r="AJ149" s="18">
        <v>0</v>
      </c>
      <c r="AK149" s="18">
        <v>0</v>
      </c>
      <c r="AL149" s="19">
        <f t="shared" si="11"/>
        <v>55994.94</v>
      </c>
      <c r="AM149" s="20">
        <f t="shared" si="8"/>
        <v>0</v>
      </c>
      <c r="AN149" s="20">
        <f t="shared" si="9"/>
        <v>0</v>
      </c>
    </row>
    <row r="150" spans="1:40" x14ac:dyDescent="0.25">
      <c r="A150" s="21">
        <v>147</v>
      </c>
      <c r="B150" s="12">
        <v>18242800000184</v>
      </c>
      <c r="C150" s="22" t="s">
        <v>161</v>
      </c>
      <c r="D150" s="14">
        <v>135977.18</v>
      </c>
      <c r="E150" s="14">
        <v>51810.030000000006</v>
      </c>
      <c r="F150" s="15">
        <v>0</v>
      </c>
      <c r="G150" s="15">
        <v>0</v>
      </c>
      <c r="H150" s="16">
        <v>0</v>
      </c>
      <c r="I150" s="16">
        <v>0</v>
      </c>
      <c r="J150" s="17">
        <v>135977.18</v>
      </c>
      <c r="K150" s="17">
        <v>51810.030000000006</v>
      </c>
      <c r="L150" s="18">
        <v>45327.040000000001</v>
      </c>
      <c r="M150" s="18">
        <v>0</v>
      </c>
      <c r="N150" s="18">
        <v>0</v>
      </c>
      <c r="O150" s="18">
        <v>45327.03</v>
      </c>
      <c r="P150" s="18">
        <v>0</v>
      </c>
      <c r="Q150" s="18">
        <v>45323.11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  <c r="Z150" s="18">
        <v>0</v>
      </c>
      <c r="AA150" s="19">
        <f t="shared" si="10"/>
        <v>135977.18</v>
      </c>
      <c r="AB150" s="18">
        <v>26694.11</v>
      </c>
      <c r="AC150" s="18">
        <v>0</v>
      </c>
      <c r="AD150" s="18">
        <v>0</v>
      </c>
      <c r="AE150" s="18">
        <v>12796.24</v>
      </c>
      <c r="AF150" s="18">
        <v>0</v>
      </c>
      <c r="AG150" s="18">
        <v>12319.68</v>
      </c>
      <c r="AH150" s="18">
        <v>0</v>
      </c>
      <c r="AI150" s="18">
        <v>0</v>
      </c>
      <c r="AJ150" s="18">
        <v>0</v>
      </c>
      <c r="AK150" s="18">
        <v>0</v>
      </c>
      <c r="AL150" s="19">
        <f t="shared" si="11"/>
        <v>51810.03</v>
      </c>
      <c r="AM150" s="20">
        <f t="shared" si="8"/>
        <v>0</v>
      </c>
      <c r="AN150" s="20">
        <f t="shared" si="9"/>
        <v>0</v>
      </c>
    </row>
    <row r="151" spans="1:40" x14ac:dyDescent="0.25">
      <c r="A151" s="21">
        <v>148</v>
      </c>
      <c r="B151" s="12">
        <v>18194217000145</v>
      </c>
      <c r="C151" s="22" t="s">
        <v>162</v>
      </c>
      <c r="D151" s="14">
        <v>99959.510000000009</v>
      </c>
      <c r="E151" s="14">
        <v>61595.929999999993</v>
      </c>
      <c r="F151" s="15">
        <v>0</v>
      </c>
      <c r="G151" s="15">
        <v>0</v>
      </c>
      <c r="H151" s="16">
        <v>0</v>
      </c>
      <c r="I151" s="16">
        <v>0</v>
      </c>
      <c r="J151" s="17">
        <v>99959.510000000009</v>
      </c>
      <c r="K151" s="17">
        <v>61595.929999999993</v>
      </c>
      <c r="L151" s="18">
        <v>33322.33</v>
      </c>
      <c r="M151" s="18">
        <v>0</v>
      </c>
      <c r="N151" s="18">
        <v>0</v>
      </c>
      <c r="O151" s="18">
        <v>33322.33</v>
      </c>
      <c r="P151" s="18">
        <v>0</v>
      </c>
      <c r="Q151" s="18">
        <v>33314.85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9">
        <f t="shared" si="10"/>
        <v>99959.510000000009</v>
      </c>
      <c r="AB151" s="18">
        <v>30246.41</v>
      </c>
      <c r="AC151" s="18">
        <v>0</v>
      </c>
      <c r="AD151" s="18">
        <v>0</v>
      </c>
      <c r="AE151" s="18">
        <v>15927.9</v>
      </c>
      <c r="AF151" s="18">
        <v>0</v>
      </c>
      <c r="AG151" s="18">
        <v>15421.62</v>
      </c>
      <c r="AH151" s="18">
        <v>0</v>
      </c>
      <c r="AI151" s="18">
        <v>0</v>
      </c>
      <c r="AJ151" s="18">
        <v>0</v>
      </c>
      <c r="AK151" s="18">
        <v>0</v>
      </c>
      <c r="AL151" s="19">
        <f t="shared" si="11"/>
        <v>61595.93</v>
      </c>
      <c r="AM151" s="20">
        <f t="shared" si="8"/>
        <v>0</v>
      </c>
      <c r="AN151" s="20">
        <f t="shared" si="9"/>
        <v>0</v>
      </c>
    </row>
    <row r="152" spans="1:40" x14ac:dyDescent="0.25">
      <c r="A152" s="21">
        <v>149</v>
      </c>
      <c r="B152" s="12">
        <v>18667477000190</v>
      </c>
      <c r="C152" s="22" t="s">
        <v>163</v>
      </c>
      <c r="D152" s="14">
        <v>108144.47</v>
      </c>
      <c r="E152" s="14">
        <v>37163.599999999999</v>
      </c>
      <c r="F152" s="15">
        <v>0</v>
      </c>
      <c r="G152" s="15">
        <v>0</v>
      </c>
      <c r="H152" s="16">
        <v>0</v>
      </c>
      <c r="I152" s="16">
        <v>0</v>
      </c>
      <c r="J152" s="17">
        <v>108144.47</v>
      </c>
      <c r="K152" s="17">
        <v>37163.599999999999</v>
      </c>
      <c r="L152" s="18">
        <v>36048.589999999997</v>
      </c>
      <c r="M152" s="18">
        <v>0</v>
      </c>
      <c r="N152" s="18">
        <v>0</v>
      </c>
      <c r="O152" s="18">
        <v>36048.589999999997</v>
      </c>
      <c r="P152" s="18">
        <v>0</v>
      </c>
      <c r="Q152" s="18">
        <v>36047.29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9">
        <f t="shared" si="10"/>
        <v>108144.47</v>
      </c>
      <c r="AB152" s="18">
        <v>19495.46</v>
      </c>
      <c r="AC152" s="18">
        <v>0</v>
      </c>
      <c r="AD152" s="18">
        <v>0</v>
      </c>
      <c r="AE152" s="18">
        <v>10258.280000000001</v>
      </c>
      <c r="AF152" s="18">
        <v>0</v>
      </c>
      <c r="AG152" s="18">
        <v>7409.86</v>
      </c>
      <c r="AH152" s="18">
        <v>0</v>
      </c>
      <c r="AI152" s="18">
        <v>0</v>
      </c>
      <c r="AJ152" s="18">
        <v>0</v>
      </c>
      <c r="AK152" s="18">
        <v>0</v>
      </c>
      <c r="AL152" s="19">
        <f t="shared" si="11"/>
        <v>37163.599999999999</v>
      </c>
      <c r="AM152" s="20">
        <f t="shared" si="8"/>
        <v>0</v>
      </c>
      <c r="AN152" s="20">
        <f t="shared" si="9"/>
        <v>0</v>
      </c>
    </row>
    <row r="153" spans="1:40" x14ac:dyDescent="0.25">
      <c r="A153" s="21">
        <v>150</v>
      </c>
      <c r="B153" s="12">
        <v>18259374000191</v>
      </c>
      <c r="C153" s="22" t="s">
        <v>164</v>
      </c>
      <c r="D153" s="14">
        <v>241587.42000000004</v>
      </c>
      <c r="E153" s="14">
        <v>31200.039999999997</v>
      </c>
      <c r="F153" s="15">
        <v>0</v>
      </c>
      <c r="G153" s="15">
        <v>0</v>
      </c>
      <c r="H153" s="16">
        <v>0</v>
      </c>
      <c r="I153" s="16">
        <v>0</v>
      </c>
      <c r="J153" s="17">
        <v>241587.42000000004</v>
      </c>
      <c r="K153" s="17">
        <v>31200.039999999997</v>
      </c>
      <c r="L153" s="18">
        <v>80515.520000000004</v>
      </c>
      <c r="M153" s="18">
        <v>0</v>
      </c>
      <c r="N153" s="18">
        <v>0</v>
      </c>
      <c r="O153" s="18">
        <v>80515.520000000004</v>
      </c>
      <c r="P153" s="18">
        <v>0</v>
      </c>
      <c r="Q153" s="18">
        <v>80556.38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9">
        <f t="shared" si="10"/>
        <v>241587.42</v>
      </c>
      <c r="AB153" s="18">
        <v>10995.73</v>
      </c>
      <c r="AC153" s="18">
        <v>0</v>
      </c>
      <c r="AD153" s="18">
        <v>0</v>
      </c>
      <c r="AE153" s="18">
        <v>13436.78</v>
      </c>
      <c r="AF153" s="18">
        <v>0</v>
      </c>
      <c r="AG153" s="18">
        <v>6767.53</v>
      </c>
      <c r="AH153" s="18">
        <v>0</v>
      </c>
      <c r="AI153" s="18">
        <v>0</v>
      </c>
      <c r="AJ153" s="18">
        <v>0</v>
      </c>
      <c r="AK153" s="18">
        <v>0</v>
      </c>
      <c r="AL153" s="19">
        <f t="shared" si="11"/>
        <v>31200.04</v>
      </c>
      <c r="AM153" s="20">
        <f t="shared" si="8"/>
        <v>0</v>
      </c>
      <c r="AN153" s="20">
        <f t="shared" si="9"/>
        <v>0</v>
      </c>
    </row>
    <row r="154" spans="1:40" x14ac:dyDescent="0.25">
      <c r="A154" s="21">
        <v>151</v>
      </c>
      <c r="B154" s="12">
        <v>17894049000138</v>
      </c>
      <c r="C154" s="22" t="s">
        <v>165</v>
      </c>
      <c r="D154" s="14">
        <v>356107.76</v>
      </c>
      <c r="E154" s="14">
        <v>454946.15</v>
      </c>
      <c r="F154" s="15">
        <v>0</v>
      </c>
      <c r="G154" s="15">
        <v>0</v>
      </c>
      <c r="H154" s="16">
        <v>0</v>
      </c>
      <c r="I154" s="16">
        <v>0</v>
      </c>
      <c r="J154" s="17">
        <v>356107.76</v>
      </c>
      <c r="K154" s="17">
        <v>454946.15</v>
      </c>
      <c r="L154" s="18">
        <v>118683.52</v>
      </c>
      <c r="M154" s="18">
        <v>0</v>
      </c>
      <c r="N154" s="18">
        <v>0</v>
      </c>
      <c r="O154" s="18">
        <v>118683.53</v>
      </c>
      <c r="P154" s="18">
        <v>0</v>
      </c>
      <c r="Q154" s="18">
        <v>118740.71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9">
        <f t="shared" si="10"/>
        <v>356107.76</v>
      </c>
      <c r="AB154" s="18">
        <v>175592.22</v>
      </c>
      <c r="AC154" s="18">
        <v>0</v>
      </c>
      <c r="AD154" s="18">
        <v>0</v>
      </c>
      <c r="AE154" s="18">
        <v>135678.67000000001</v>
      </c>
      <c r="AF154" s="18">
        <v>0</v>
      </c>
      <c r="AG154" s="18">
        <v>143675.26</v>
      </c>
      <c r="AH154" s="18">
        <v>0</v>
      </c>
      <c r="AI154" s="18">
        <v>0</v>
      </c>
      <c r="AJ154" s="18">
        <v>0</v>
      </c>
      <c r="AK154" s="18">
        <v>0</v>
      </c>
      <c r="AL154" s="19">
        <f t="shared" si="11"/>
        <v>454946.15</v>
      </c>
      <c r="AM154" s="20">
        <f t="shared" si="8"/>
        <v>0</v>
      </c>
      <c r="AN154" s="20">
        <f t="shared" si="9"/>
        <v>0</v>
      </c>
    </row>
    <row r="155" spans="1:40" x14ac:dyDescent="0.25">
      <c r="A155" s="21">
        <v>152</v>
      </c>
      <c r="B155" s="12">
        <v>18557587000108</v>
      </c>
      <c r="C155" s="22" t="s">
        <v>166</v>
      </c>
      <c r="D155" s="14">
        <v>119591.03999999999</v>
      </c>
      <c r="E155" s="14">
        <v>37319.57</v>
      </c>
      <c r="F155" s="15">
        <v>0</v>
      </c>
      <c r="G155" s="15">
        <v>0</v>
      </c>
      <c r="H155" s="16">
        <v>0</v>
      </c>
      <c r="I155" s="16">
        <v>0</v>
      </c>
      <c r="J155" s="17">
        <v>119591.03999999999</v>
      </c>
      <c r="K155" s="17">
        <v>37319.57</v>
      </c>
      <c r="L155" s="18">
        <v>39865.230000000003</v>
      </c>
      <c r="M155" s="18">
        <v>0</v>
      </c>
      <c r="N155" s="18">
        <v>0</v>
      </c>
      <c r="O155" s="18">
        <v>39865.24</v>
      </c>
      <c r="P155" s="18">
        <v>0</v>
      </c>
      <c r="Q155" s="18">
        <v>39860.57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9">
        <f t="shared" si="10"/>
        <v>119591.04000000001</v>
      </c>
      <c r="AB155" s="18">
        <v>14546.34</v>
      </c>
      <c r="AC155" s="18">
        <v>0</v>
      </c>
      <c r="AD155" s="18">
        <v>0</v>
      </c>
      <c r="AE155" s="18">
        <v>15421.05</v>
      </c>
      <c r="AF155" s="18">
        <v>0</v>
      </c>
      <c r="AG155" s="18">
        <v>7352.18</v>
      </c>
      <c r="AH155" s="18">
        <v>0</v>
      </c>
      <c r="AI155" s="18">
        <v>0</v>
      </c>
      <c r="AJ155" s="18">
        <v>0</v>
      </c>
      <c r="AK155" s="18">
        <v>0</v>
      </c>
      <c r="AL155" s="19">
        <f t="shared" si="11"/>
        <v>37319.57</v>
      </c>
      <c r="AM155" s="20">
        <f t="shared" si="8"/>
        <v>0</v>
      </c>
      <c r="AN155" s="20">
        <f t="shared" si="9"/>
        <v>0</v>
      </c>
    </row>
    <row r="156" spans="1:40" x14ac:dyDescent="0.25">
      <c r="A156" s="21">
        <v>153</v>
      </c>
      <c r="B156" s="12">
        <v>17702499000181</v>
      </c>
      <c r="C156" s="22" t="s">
        <v>167</v>
      </c>
      <c r="D156" s="14">
        <v>1006622.0899999999</v>
      </c>
      <c r="E156" s="14">
        <v>1323753.0999999999</v>
      </c>
      <c r="F156" s="15">
        <v>0</v>
      </c>
      <c r="G156" s="15">
        <v>0</v>
      </c>
      <c r="H156" s="16">
        <v>0</v>
      </c>
      <c r="I156" s="16">
        <v>0</v>
      </c>
      <c r="J156" s="17">
        <v>1006622.0899999999</v>
      </c>
      <c r="K156" s="17">
        <v>1323753.0999999999</v>
      </c>
      <c r="L156" s="18">
        <v>335476.90999999997</v>
      </c>
      <c r="M156" s="18">
        <v>0</v>
      </c>
      <c r="N156" s="18">
        <v>335476.90999999997</v>
      </c>
      <c r="O156" s="18">
        <v>0</v>
      </c>
      <c r="P156" s="18">
        <v>335668.27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9">
        <f t="shared" si="10"/>
        <v>1006622.09</v>
      </c>
      <c r="AB156" s="18">
        <v>530107.42000000004</v>
      </c>
      <c r="AC156" s="18">
        <v>0</v>
      </c>
      <c r="AD156" s="18">
        <v>428198.61000000004</v>
      </c>
      <c r="AE156" s="18">
        <v>0</v>
      </c>
      <c r="AF156" s="18">
        <v>365447.07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9">
        <f t="shared" si="11"/>
        <v>1323753.1000000001</v>
      </c>
      <c r="AM156" s="20">
        <f t="shared" si="8"/>
        <v>0</v>
      </c>
      <c r="AN156" s="20">
        <f t="shared" si="9"/>
        <v>0</v>
      </c>
    </row>
    <row r="157" spans="1:40" x14ac:dyDescent="0.25">
      <c r="A157" s="21">
        <v>154</v>
      </c>
      <c r="B157" s="12">
        <v>19718378000153</v>
      </c>
      <c r="C157" s="22" t="s">
        <v>168</v>
      </c>
      <c r="D157" s="14">
        <v>96417.349999999991</v>
      </c>
      <c r="E157" s="14">
        <v>24846.510000000002</v>
      </c>
      <c r="F157" s="15">
        <v>0</v>
      </c>
      <c r="G157" s="15">
        <v>0</v>
      </c>
      <c r="H157" s="16">
        <v>0</v>
      </c>
      <c r="I157" s="16">
        <v>0</v>
      </c>
      <c r="J157" s="17">
        <v>96417.349999999991</v>
      </c>
      <c r="K157" s="17">
        <v>24846.510000000002</v>
      </c>
      <c r="L157" s="18">
        <v>32143.119999999999</v>
      </c>
      <c r="M157" s="18">
        <v>0</v>
      </c>
      <c r="N157" s="18">
        <v>0</v>
      </c>
      <c r="O157" s="18">
        <v>32143.13</v>
      </c>
      <c r="P157" s="18">
        <v>0</v>
      </c>
      <c r="Q157" s="18">
        <v>32131.1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9">
        <f t="shared" si="10"/>
        <v>96417.35</v>
      </c>
      <c r="AB157" s="18">
        <v>13470.87</v>
      </c>
      <c r="AC157" s="18">
        <v>0</v>
      </c>
      <c r="AD157" s="18">
        <v>0</v>
      </c>
      <c r="AE157" s="18">
        <v>6661.82</v>
      </c>
      <c r="AF157" s="18">
        <v>0</v>
      </c>
      <c r="AG157" s="18">
        <v>4713.82</v>
      </c>
      <c r="AH157" s="18">
        <v>0</v>
      </c>
      <c r="AI157" s="18">
        <v>0</v>
      </c>
      <c r="AJ157" s="18">
        <v>0</v>
      </c>
      <c r="AK157" s="18">
        <v>0</v>
      </c>
      <c r="AL157" s="19">
        <f t="shared" si="11"/>
        <v>24846.510000000002</v>
      </c>
      <c r="AM157" s="20">
        <f t="shared" si="8"/>
        <v>0</v>
      </c>
      <c r="AN157" s="20">
        <f t="shared" si="9"/>
        <v>0</v>
      </c>
    </row>
    <row r="158" spans="1:40" x14ac:dyDescent="0.25">
      <c r="A158" s="21">
        <v>155</v>
      </c>
      <c r="B158" s="12">
        <v>18008870000172</v>
      </c>
      <c r="C158" s="22" t="s">
        <v>169</v>
      </c>
      <c r="D158" s="14">
        <v>277616.48</v>
      </c>
      <c r="E158" s="14">
        <v>487075.39000000007</v>
      </c>
      <c r="F158" s="15">
        <v>0</v>
      </c>
      <c r="G158" s="15">
        <v>0</v>
      </c>
      <c r="H158" s="16">
        <v>0</v>
      </c>
      <c r="I158" s="16">
        <v>0</v>
      </c>
      <c r="J158" s="17">
        <v>277616.48</v>
      </c>
      <c r="K158" s="17">
        <v>487075.39000000007</v>
      </c>
      <c r="L158" s="18">
        <v>92533.55</v>
      </c>
      <c r="M158" s="18">
        <v>0</v>
      </c>
      <c r="N158" s="18">
        <v>0</v>
      </c>
      <c r="O158" s="18">
        <v>92533.55</v>
      </c>
      <c r="P158" s="18">
        <v>0</v>
      </c>
      <c r="Q158" s="18">
        <v>92549.38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9">
        <f t="shared" si="10"/>
        <v>277616.48</v>
      </c>
      <c r="AB158" s="18">
        <v>182209.14</v>
      </c>
      <c r="AC158" s="18">
        <v>0</v>
      </c>
      <c r="AD158" s="18">
        <v>0</v>
      </c>
      <c r="AE158" s="18">
        <v>157354.06</v>
      </c>
      <c r="AF158" s="18">
        <v>0</v>
      </c>
      <c r="AG158" s="18">
        <v>147512.19</v>
      </c>
      <c r="AH158" s="18">
        <v>0</v>
      </c>
      <c r="AI158" s="18">
        <v>0</v>
      </c>
      <c r="AJ158" s="18">
        <v>0</v>
      </c>
      <c r="AK158" s="18">
        <v>0</v>
      </c>
      <c r="AL158" s="19">
        <f t="shared" si="11"/>
        <v>487075.39</v>
      </c>
      <c r="AM158" s="20">
        <f t="shared" si="8"/>
        <v>0</v>
      </c>
      <c r="AN158" s="20">
        <f t="shared" si="9"/>
        <v>0</v>
      </c>
    </row>
    <row r="159" spans="1:40" x14ac:dyDescent="0.25">
      <c r="A159" s="21">
        <v>156</v>
      </c>
      <c r="B159" s="12">
        <v>18296657000103</v>
      </c>
      <c r="C159" s="22" t="s">
        <v>170</v>
      </c>
      <c r="D159" s="14">
        <v>87597.53</v>
      </c>
      <c r="E159" s="14">
        <v>12687.010000000002</v>
      </c>
      <c r="F159" s="15">
        <v>0</v>
      </c>
      <c r="G159" s="15">
        <v>0</v>
      </c>
      <c r="H159" s="16">
        <v>0</v>
      </c>
      <c r="I159" s="16">
        <v>0</v>
      </c>
      <c r="J159" s="17">
        <v>87597.53</v>
      </c>
      <c r="K159" s="17">
        <v>12687.010000000002</v>
      </c>
      <c r="L159" s="18">
        <v>29202.6</v>
      </c>
      <c r="M159" s="18">
        <v>0</v>
      </c>
      <c r="N159" s="18">
        <v>0</v>
      </c>
      <c r="O159" s="18">
        <v>29202.61</v>
      </c>
      <c r="P159" s="18">
        <v>0</v>
      </c>
      <c r="Q159" s="18">
        <v>29192.32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9">
        <f t="shared" si="10"/>
        <v>87597.53</v>
      </c>
      <c r="AB159" s="18">
        <v>4118.4399999999996</v>
      </c>
      <c r="AC159" s="18">
        <v>0</v>
      </c>
      <c r="AD159" s="18">
        <v>0</v>
      </c>
      <c r="AE159" s="18">
        <v>6564.67</v>
      </c>
      <c r="AF159" s="18">
        <v>0</v>
      </c>
      <c r="AG159" s="18">
        <v>2003.9</v>
      </c>
      <c r="AH159" s="18">
        <v>0</v>
      </c>
      <c r="AI159" s="18">
        <v>0</v>
      </c>
      <c r="AJ159" s="18">
        <v>0</v>
      </c>
      <c r="AK159" s="18">
        <v>0</v>
      </c>
      <c r="AL159" s="19">
        <f t="shared" si="11"/>
        <v>12687.01</v>
      </c>
      <c r="AM159" s="20">
        <f t="shared" si="8"/>
        <v>0</v>
      </c>
      <c r="AN159" s="20">
        <f t="shared" si="9"/>
        <v>0</v>
      </c>
    </row>
    <row r="160" spans="1:40" x14ac:dyDescent="0.25">
      <c r="A160" s="21">
        <v>157</v>
      </c>
      <c r="B160" s="12">
        <v>17990714000197</v>
      </c>
      <c r="C160" s="22" t="s">
        <v>171</v>
      </c>
      <c r="D160" s="14">
        <v>127711.87</v>
      </c>
      <c r="E160" s="14">
        <v>77556.45</v>
      </c>
      <c r="F160" s="15">
        <v>0</v>
      </c>
      <c r="G160" s="15">
        <v>0</v>
      </c>
      <c r="H160" s="16">
        <v>0</v>
      </c>
      <c r="I160" s="16">
        <v>0</v>
      </c>
      <c r="J160" s="17">
        <v>127711.87</v>
      </c>
      <c r="K160" s="17">
        <v>77556.45</v>
      </c>
      <c r="L160" s="18">
        <v>42573.16</v>
      </c>
      <c r="M160" s="18">
        <v>0</v>
      </c>
      <c r="N160" s="18">
        <v>0</v>
      </c>
      <c r="O160" s="18">
        <v>42573.17</v>
      </c>
      <c r="P160" s="18">
        <v>0</v>
      </c>
      <c r="Q160" s="18">
        <v>42565.54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9">
        <f t="shared" si="10"/>
        <v>127711.87</v>
      </c>
      <c r="AB160" s="18">
        <v>31560.37</v>
      </c>
      <c r="AC160" s="18">
        <v>0</v>
      </c>
      <c r="AD160" s="18">
        <v>0</v>
      </c>
      <c r="AE160" s="18">
        <v>25945.53</v>
      </c>
      <c r="AF160" s="18">
        <v>0</v>
      </c>
      <c r="AG160" s="18">
        <v>20050.55</v>
      </c>
      <c r="AH160" s="18">
        <v>0</v>
      </c>
      <c r="AI160" s="18">
        <v>0</v>
      </c>
      <c r="AJ160" s="18">
        <v>0</v>
      </c>
      <c r="AK160" s="18">
        <v>0</v>
      </c>
      <c r="AL160" s="19">
        <f t="shared" si="11"/>
        <v>77556.45</v>
      </c>
      <c r="AM160" s="20">
        <f t="shared" si="8"/>
        <v>0</v>
      </c>
      <c r="AN160" s="20">
        <f t="shared" si="9"/>
        <v>0</v>
      </c>
    </row>
    <row r="161" spans="1:40" x14ac:dyDescent="0.25">
      <c r="A161" s="21">
        <v>158</v>
      </c>
      <c r="B161" s="12">
        <v>18260497000142</v>
      </c>
      <c r="C161" s="22" t="s">
        <v>172</v>
      </c>
      <c r="D161" s="14">
        <v>314786.83</v>
      </c>
      <c r="E161" s="14">
        <v>107084.32</v>
      </c>
      <c r="F161" s="15">
        <v>314786.83</v>
      </c>
      <c r="G161" s="15">
        <v>0</v>
      </c>
      <c r="H161" s="16">
        <v>0</v>
      </c>
      <c r="I161" s="16">
        <v>0</v>
      </c>
      <c r="J161" s="17">
        <v>0</v>
      </c>
      <c r="K161" s="17">
        <v>107084.32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9">
        <f t="shared" si="10"/>
        <v>0</v>
      </c>
      <c r="AB161" s="18">
        <v>43229.67</v>
      </c>
      <c r="AC161" s="18">
        <v>0</v>
      </c>
      <c r="AD161" s="18">
        <v>0</v>
      </c>
      <c r="AE161" s="18">
        <v>32969.1</v>
      </c>
      <c r="AF161" s="18">
        <v>0</v>
      </c>
      <c r="AG161" s="18">
        <v>30885.55</v>
      </c>
      <c r="AH161" s="18">
        <v>0</v>
      </c>
      <c r="AI161" s="18">
        <v>0</v>
      </c>
      <c r="AJ161" s="18">
        <v>0</v>
      </c>
      <c r="AK161" s="18">
        <v>0</v>
      </c>
      <c r="AL161" s="19">
        <f t="shared" si="11"/>
        <v>107084.31999999999</v>
      </c>
      <c r="AM161" s="20">
        <f t="shared" si="8"/>
        <v>0</v>
      </c>
      <c r="AN161" s="20">
        <f t="shared" si="9"/>
        <v>0</v>
      </c>
    </row>
    <row r="162" spans="1:40" x14ac:dyDescent="0.25">
      <c r="A162" s="21">
        <v>159</v>
      </c>
      <c r="B162" s="12">
        <v>18338137000116</v>
      </c>
      <c r="C162" s="22" t="s">
        <v>173</v>
      </c>
      <c r="D162" s="14">
        <v>103400.8</v>
      </c>
      <c r="E162" s="14">
        <v>26340.77</v>
      </c>
      <c r="F162" s="15">
        <v>0</v>
      </c>
      <c r="G162" s="15">
        <v>0</v>
      </c>
      <c r="H162" s="16">
        <v>0</v>
      </c>
      <c r="I162" s="16">
        <v>0</v>
      </c>
      <c r="J162" s="17">
        <v>103400.8</v>
      </c>
      <c r="K162" s="17">
        <v>26340.77</v>
      </c>
      <c r="L162" s="18">
        <v>34470.550000000003</v>
      </c>
      <c r="M162" s="18">
        <v>0</v>
      </c>
      <c r="N162" s="18">
        <v>0</v>
      </c>
      <c r="O162" s="18">
        <v>34470.550000000003</v>
      </c>
      <c r="P162" s="18">
        <v>0</v>
      </c>
      <c r="Q162" s="18">
        <v>34459.699999999997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9">
        <f t="shared" si="10"/>
        <v>103400.8</v>
      </c>
      <c r="AB162" s="18">
        <v>10489.8</v>
      </c>
      <c r="AC162" s="18">
        <v>0</v>
      </c>
      <c r="AD162" s="18">
        <v>0</v>
      </c>
      <c r="AE162" s="18">
        <v>5993.59</v>
      </c>
      <c r="AF162" s="18">
        <v>0</v>
      </c>
      <c r="AG162" s="18">
        <v>9857.3799999999992</v>
      </c>
      <c r="AH162" s="18">
        <v>0</v>
      </c>
      <c r="AI162" s="18">
        <v>0</v>
      </c>
      <c r="AJ162" s="18">
        <v>0</v>
      </c>
      <c r="AK162" s="18">
        <v>0</v>
      </c>
      <c r="AL162" s="19">
        <f t="shared" si="11"/>
        <v>26340.769999999997</v>
      </c>
      <c r="AM162" s="20">
        <f t="shared" si="8"/>
        <v>0</v>
      </c>
      <c r="AN162" s="20">
        <f t="shared" si="9"/>
        <v>0</v>
      </c>
    </row>
    <row r="163" spans="1:40" x14ac:dyDescent="0.25">
      <c r="A163" s="21">
        <v>160</v>
      </c>
      <c r="B163" s="12">
        <v>18392548000190</v>
      </c>
      <c r="C163" s="22" t="s">
        <v>174</v>
      </c>
      <c r="D163" s="14">
        <v>0</v>
      </c>
      <c r="E163" s="14">
        <v>93358.419999999984</v>
      </c>
      <c r="F163" s="15">
        <v>0</v>
      </c>
      <c r="G163" s="15">
        <v>0</v>
      </c>
      <c r="H163" s="16">
        <v>0</v>
      </c>
      <c r="I163" s="16">
        <v>0</v>
      </c>
      <c r="J163" s="17">
        <v>0</v>
      </c>
      <c r="K163" s="17">
        <v>93358.419999999984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9">
        <f t="shared" si="10"/>
        <v>0</v>
      </c>
      <c r="AB163" s="18">
        <v>45161.99</v>
      </c>
      <c r="AC163" s="18">
        <v>0</v>
      </c>
      <c r="AD163" s="18">
        <v>17802.86</v>
      </c>
      <c r="AE163" s="18">
        <v>0</v>
      </c>
      <c r="AF163" s="18">
        <v>30393.57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9">
        <f t="shared" si="11"/>
        <v>93358.42</v>
      </c>
      <c r="AM163" s="20">
        <f t="shared" si="8"/>
        <v>0</v>
      </c>
      <c r="AN163" s="20">
        <f t="shared" si="9"/>
        <v>0</v>
      </c>
    </row>
    <row r="164" spans="1:40" x14ac:dyDescent="0.25">
      <c r="A164" s="21">
        <v>161</v>
      </c>
      <c r="B164" s="12">
        <v>16886608000103</v>
      </c>
      <c r="C164" s="22" t="s">
        <v>175</v>
      </c>
      <c r="D164" s="14">
        <v>144018.33000000002</v>
      </c>
      <c r="E164" s="14">
        <v>35272.070000000007</v>
      </c>
      <c r="F164" s="15">
        <v>0</v>
      </c>
      <c r="G164" s="15">
        <v>0</v>
      </c>
      <c r="H164" s="16">
        <v>0</v>
      </c>
      <c r="I164" s="16">
        <v>0</v>
      </c>
      <c r="J164" s="17">
        <v>144018.33000000002</v>
      </c>
      <c r="K164" s="17">
        <v>35272.070000000007</v>
      </c>
      <c r="L164" s="18">
        <v>48012.25</v>
      </c>
      <c r="M164" s="18">
        <v>0</v>
      </c>
      <c r="N164" s="18">
        <v>0</v>
      </c>
      <c r="O164" s="18">
        <v>48012.25</v>
      </c>
      <c r="P164" s="18">
        <v>0</v>
      </c>
      <c r="Q164" s="18">
        <v>47993.83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9">
        <f t="shared" si="10"/>
        <v>144018.33000000002</v>
      </c>
      <c r="AB164" s="18">
        <v>14201.36</v>
      </c>
      <c r="AC164" s="18">
        <v>0</v>
      </c>
      <c r="AD164" s="18">
        <v>0</v>
      </c>
      <c r="AE164" s="18">
        <v>12981.06</v>
      </c>
      <c r="AF164" s="18">
        <v>0</v>
      </c>
      <c r="AG164" s="18">
        <v>8089.65</v>
      </c>
      <c r="AH164" s="18">
        <v>0</v>
      </c>
      <c r="AI164" s="18">
        <v>0</v>
      </c>
      <c r="AJ164" s="18">
        <v>0</v>
      </c>
      <c r="AK164" s="18">
        <v>0</v>
      </c>
      <c r="AL164" s="19">
        <f t="shared" si="11"/>
        <v>35272.07</v>
      </c>
      <c r="AM164" s="20">
        <f t="shared" si="8"/>
        <v>0</v>
      </c>
      <c r="AN164" s="20">
        <f t="shared" si="9"/>
        <v>0</v>
      </c>
    </row>
    <row r="165" spans="1:40" x14ac:dyDescent="0.25">
      <c r="A165" s="21">
        <v>162</v>
      </c>
      <c r="B165" s="12">
        <v>18338145000162</v>
      </c>
      <c r="C165" s="22" t="s">
        <v>176</v>
      </c>
      <c r="D165" s="14">
        <v>139058.31</v>
      </c>
      <c r="E165" s="14">
        <v>56652.31</v>
      </c>
      <c r="F165" s="15">
        <v>0</v>
      </c>
      <c r="G165" s="15">
        <v>0</v>
      </c>
      <c r="H165" s="16">
        <v>0</v>
      </c>
      <c r="I165" s="16">
        <v>0</v>
      </c>
      <c r="J165" s="17">
        <v>139058.31</v>
      </c>
      <c r="K165" s="17">
        <v>56652.31</v>
      </c>
      <c r="L165" s="18">
        <v>46352.15</v>
      </c>
      <c r="M165" s="18">
        <v>0</v>
      </c>
      <c r="N165" s="18">
        <v>0</v>
      </c>
      <c r="O165" s="18">
        <v>46352.15</v>
      </c>
      <c r="P165" s="18">
        <v>0</v>
      </c>
      <c r="Q165" s="18">
        <v>46354.01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9">
        <f t="shared" si="10"/>
        <v>139058.31</v>
      </c>
      <c r="AB165" s="18">
        <v>20777.169999999998</v>
      </c>
      <c r="AC165" s="18">
        <v>0</v>
      </c>
      <c r="AD165" s="18">
        <v>0</v>
      </c>
      <c r="AE165" s="18">
        <v>21702.37</v>
      </c>
      <c r="AF165" s="18">
        <v>0</v>
      </c>
      <c r="AG165" s="18">
        <v>14172.77</v>
      </c>
      <c r="AH165" s="18">
        <v>0</v>
      </c>
      <c r="AI165" s="18">
        <v>0</v>
      </c>
      <c r="AJ165" s="18">
        <v>0</v>
      </c>
      <c r="AK165" s="18">
        <v>0</v>
      </c>
      <c r="AL165" s="19">
        <f t="shared" si="11"/>
        <v>56652.31</v>
      </c>
      <c r="AM165" s="20">
        <f t="shared" si="8"/>
        <v>0</v>
      </c>
      <c r="AN165" s="20">
        <f t="shared" si="9"/>
        <v>0</v>
      </c>
    </row>
    <row r="166" spans="1:40" x14ac:dyDescent="0.25">
      <c r="A166" s="21">
        <v>163</v>
      </c>
      <c r="B166" s="12">
        <v>18094805000107</v>
      </c>
      <c r="C166" s="22" t="s">
        <v>177</v>
      </c>
      <c r="D166" s="14">
        <v>93265.9</v>
      </c>
      <c r="E166" s="14">
        <v>59847.49</v>
      </c>
      <c r="F166" s="15">
        <v>0</v>
      </c>
      <c r="G166" s="15">
        <v>0</v>
      </c>
      <c r="H166" s="16">
        <v>0</v>
      </c>
      <c r="I166" s="16">
        <v>0</v>
      </c>
      <c r="J166" s="17">
        <v>93265.9</v>
      </c>
      <c r="K166" s="17">
        <v>59847.49</v>
      </c>
      <c r="L166" s="18">
        <v>31091.94</v>
      </c>
      <c r="M166" s="18">
        <v>0</v>
      </c>
      <c r="N166" s="18">
        <v>31091.95</v>
      </c>
      <c r="O166" s="18">
        <v>0</v>
      </c>
      <c r="P166" s="18">
        <v>31082.01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9">
        <f t="shared" si="10"/>
        <v>93265.9</v>
      </c>
      <c r="AB166" s="18">
        <v>31746.880000000001</v>
      </c>
      <c r="AC166" s="18">
        <v>0</v>
      </c>
      <c r="AD166" s="18">
        <v>19522.919999999998</v>
      </c>
      <c r="AE166" s="18">
        <v>0</v>
      </c>
      <c r="AF166" s="18">
        <v>8577.69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9">
        <f t="shared" si="11"/>
        <v>59847.490000000005</v>
      </c>
      <c r="AM166" s="20">
        <f t="shared" si="8"/>
        <v>0</v>
      </c>
      <c r="AN166" s="20">
        <f t="shared" si="9"/>
        <v>0</v>
      </c>
    </row>
    <row r="167" spans="1:40" x14ac:dyDescent="0.25">
      <c r="A167" s="21">
        <v>164</v>
      </c>
      <c r="B167" s="12">
        <v>17894056000130</v>
      </c>
      <c r="C167" s="22" t="s">
        <v>178</v>
      </c>
      <c r="D167" s="14">
        <v>262599.5</v>
      </c>
      <c r="E167" s="14">
        <v>67121.060000000012</v>
      </c>
      <c r="F167" s="15">
        <v>0</v>
      </c>
      <c r="G167" s="15">
        <v>0</v>
      </c>
      <c r="H167" s="16">
        <v>0</v>
      </c>
      <c r="I167" s="16">
        <v>0</v>
      </c>
      <c r="J167" s="17">
        <v>262599.5</v>
      </c>
      <c r="K167" s="17">
        <v>67121.060000000012</v>
      </c>
      <c r="L167" s="18">
        <v>87518.11</v>
      </c>
      <c r="M167" s="18">
        <v>0</v>
      </c>
      <c r="N167" s="18">
        <v>0</v>
      </c>
      <c r="O167" s="18">
        <v>87518.11</v>
      </c>
      <c r="P167" s="18">
        <v>0</v>
      </c>
      <c r="Q167" s="18">
        <v>87563.28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9">
        <f t="shared" si="10"/>
        <v>262599.5</v>
      </c>
      <c r="AB167" s="18">
        <v>30464.22</v>
      </c>
      <c r="AC167" s="18">
        <v>0</v>
      </c>
      <c r="AD167" s="18">
        <v>0</v>
      </c>
      <c r="AE167" s="18">
        <v>17919.53</v>
      </c>
      <c r="AF167" s="18">
        <v>0</v>
      </c>
      <c r="AG167" s="18">
        <v>18737.310000000001</v>
      </c>
      <c r="AH167" s="18">
        <v>0</v>
      </c>
      <c r="AI167" s="18">
        <v>0</v>
      </c>
      <c r="AJ167" s="18">
        <v>0</v>
      </c>
      <c r="AK167" s="18">
        <v>0</v>
      </c>
      <c r="AL167" s="19">
        <f t="shared" si="11"/>
        <v>67121.06</v>
      </c>
      <c r="AM167" s="20">
        <f t="shared" si="8"/>
        <v>0</v>
      </c>
      <c r="AN167" s="20">
        <f t="shared" si="9"/>
        <v>0</v>
      </c>
    </row>
    <row r="168" spans="1:40" x14ac:dyDescent="0.25">
      <c r="A168" s="21">
        <v>165</v>
      </c>
      <c r="B168" s="12">
        <v>21498274000122</v>
      </c>
      <c r="C168" s="22" t="s">
        <v>179</v>
      </c>
      <c r="D168" s="14">
        <v>133514.74</v>
      </c>
      <c r="E168" s="14">
        <v>45529.67</v>
      </c>
      <c r="F168" s="15">
        <v>0</v>
      </c>
      <c r="G168" s="15">
        <v>0</v>
      </c>
      <c r="H168" s="16">
        <v>0</v>
      </c>
      <c r="I168" s="16">
        <v>0</v>
      </c>
      <c r="J168" s="17">
        <v>133514.74</v>
      </c>
      <c r="K168" s="17">
        <v>45529.67</v>
      </c>
      <c r="L168" s="18">
        <v>44507.45</v>
      </c>
      <c r="M168" s="18">
        <v>0</v>
      </c>
      <c r="N168" s="18">
        <v>0</v>
      </c>
      <c r="O168" s="18">
        <v>44507.45</v>
      </c>
      <c r="P168" s="18">
        <v>0</v>
      </c>
      <c r="Q168" s="18">
        <v>44499.839999999997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9">
        <f t="shared" si="10"/>
        <v>133514.74</v>
      </c>
      <c r="AB168" s="18">
        <v>19847.939999999999</v>
      </c>
      <c r="AC168" s="18">
        <v>0</v>
      </c>
      <c r="AD168" s="18">
        <v>0</v>
      </c>
      <c r="AE168" s="18">
        <v>13194.04</v>
      </c>
      <c r="AF168" s="18">
        <v>0</v>
      </c>
      <c r="AG168" s="18">
        <v>12487.69</v>
      </c>
      <c r="AH168" s="18">
        <v>0</v>
      </c>
      <c r="AI168" s="18">
        <v>0</v>
      </c>
      <c r="AJ168" s="18">
        <v>0</v>
      </c>
      <c r="AK168" s="18">
        <v>0</v>
      </c>
      <c r="AL168" s="19">
        <f t="shared" si="11"/>
        <v>45529.67</v>
      </c>
      <c r="AM168" s="20">
        <f t="shared" si="8"/>
        <v>0</v>
      </c>
      <c r="AN168" s="20">
        <f t="shared" si="9"/>
        <v>0</v>
      </c>
    </row>
    <row r="169" spans="1:40" x14ac:dyDescent="0.25">
      <c r="A169" s="21">
        <v>166</v>
      </c>
      <c r="B169" s="12">
        <v>18308775000194</v>
      </c>
      <c r="C169" s="22" t="s">
        <v>180</v>
      </c>
      <c r="D169" s="14">
        <v>571247.4</v>
      </c>
      <c r="E169" s="14">
        <v>850361.33000000007</v>
      </c>
      <c r="F169" s="15">
        <v>0</v>
      </c>
      <c r="G169" s="15">
        <v>0</v>
      </c>
      <c r="H169" s="16">
        <v>0</v>
      </c>
      <c r="I169" s="16">
        <v>0</v>
      </c>
      <c r="J169" s="17">
        <v>571247.4</v>
      </c>
      <c r="K169" s="17">
        <v>850361.33000000007</v>
      </c>
      <c r="L169" s="18">
        <v>190379.94</v>
      </c>
      <c r="M169" s="18">
        <v>0</v>
      </c>
      <c r="N169" s="18">
        <v>0</v>
      </c>
      <c r="O169" s="18">
        <v>190379.95</v>
      </c>
      <c r="P169" s="18">
        <v>0</v>
      </c>
      <c r="Q169" s="18">
        <v>190487.51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9">
        <f t="shared" si="10"/>
        <v>571247.4</v>
      </c>
      <c r="AB169" s="18">
        <v>462453.43</v>
      </c>
      <c r="AC169" s="18">
        <v>0</v>
      </c>
      <c r="AD169" s="18">
        <v>0</v>
      </c>
      <c r="AE169" s="18">
        <v>225469.25</v>
      </c>
      <c r="AF169" s="18">
        <v>0</v>
      </c>
      <c r="AG169" s="18">
        <v>162438.65</v>
      </c>
      <c r="AH169" s="18">
        <v>0</v>
      </c>
      <c r="AI169" s="18">
        <v>0</v>
      </c>
      <c r="AJ169" s="18">
        <v>0</v>
      </c>
      <c r="AK169" s="18">
        <v>0</v>
      </c>
      <c r="AL169" s="19">
        <f t="shared" si="11"/>
        <v>850361.33</v>
      </c>
      <c r="AM169" s="20">
        <f t="shared" si="8"/>
        <v>0</v>
      </c>
      <c r="AN169" s="20">
        <f t="shared" si="9"/>
        <v>0</v>
      </c>
    </row>
    <row r="170" spans="1:40" x14ac:dyDescent="0.25">
      <c r="A170" s="21">
        <v>167</v>
      </c>
      <c r="B170" s="12">
        <v>18132464000117</v>
      </c>
      <c r="C170" s="22" t="s">
        <v>181</v>
      </c>
      <c r="D170" s="14">
        <v>228068.63</v>
      </c>
      <c r="E170" s="14">
        <v>123794.55999999998</v>
      </c>
      <c r="F170" s="15">
        <v>0</v>
      </c>
      <c r="G170" s="15">
        <v>0</v>
      </c>
      <c r="H170" s="16">
        <v>0</v>
      </c>
      <c r="I170" s="16">
        <v>0</v>
      </c>
      <c r="J170" s="17">
        <v>228068.63</v>
      </c>
      <c r="K170" s="17">
        <v>123794.55999999998</v>
      </c>
      <c r="L170" s="18">
        <v>76014.22</v>
      </c>
      <c r="M170" s="18">
        <v>0</v>
      </c>
      <c r="N170" s="18">
        <v>76014.210000000006</v>
      </c>
      <c r="O170" s="18">
        <v>0</v>
      </c>
      <c r="P170" s="18">
        <v>76040.2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9">
        <f t="shared" si="10"/>
        <v>228068.63</v>
      </c>
      <c r="AB170" s="18">
        <v>58182.07</v>
      </c>
      <c r="AC170" s="18">
        <v>0</v>
      </c>
      <c r="AD170" s="18">
        <v>35077.019999999997</v>
      </c>
      <c r="AE170" s="18">
        <v>0</v>
      </c>
      <c r="AF170" s="18">
        <v>30535.47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9">
        <f t="shared" si="11"/>
        <v>123794.56</v>
      </c>
      <c r="AM170" s="20">
        <f t="shared" si="8"/>
        <v>0</v>
      </c>
      <c r="AN170" s="20">
        <f t="shared" si="9"/>
        <v>0</v>
      </c>
    </row>
    <row r="171" spans="1:40" x14ac:dyDescent="0.25">
      <c r="A171" s="21">
        <v>168</v>
      </c>
      <c r="B171" s="12">
        <v>18307397000124</v>
      </c>
      <c r="C171" s="22" t="s">
        <v>182</v>
      </c>
      <c r="D171" s="14">
        <v>153660.85999999999</v>
      </c>
      <c r="E171" s="14">
        <v>62965.31</v>
      </c>
      <c r="F171" s="15">
        <v>0</v>
      </c>
      <c r="G171" s="15">
        <v>0</v>
      </c>
      <c r="H171" s="16">
        <v>0</v>
      </c>
      <c r="I171" s="16">
        <v>0</v>
      </c>
      <c r="J171" s="17">
        <v>153660.85999999999</v>
      </c>
      <c r="K171" s="17">
        <v>62965.31</v>
      </c>
      <c r="L171" s="18">
        <v>51224.27</v>
      </c>
      <c r="M171" s="18">
        <v>0</v>
      </c>
      <c r="N171" s="18">
        <v>0</v>
      </c>
      <c r="O171" s="18">
        <v>51224.27</v>
      </c>
      <c r="P171" s="18">
        <v>0</v>
      </c>
      <c r="Q171" s="18">
        <v>51212.32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9">
        <f t="shared" si="10"/>
        <v>153660.85999999999</v>
      </c>
      <c r="AB171" s="18">
        <v>31108.68</v>
      </c>
      <c r="AC171" s="18">
        <v>0</v>
      </c>
      <c r="AD171" s="18">
        <v>0</v>
      </c>
      <c r="AE171" s="18">
        <v>20495.38</v>
      </c>
      <c r="AF171" s="18">
        <v>0</v>
      </c>
      <c r="AG171" s="18">
        <v>11361.25</v>
      </c>
      <c r="AH171" s="18">
        <v>0</v>
      </c>
      <c r="AI171" s="18">
        <v>0</v>
      </c>
      <c r="AJ171" s="18">
        <v>0</v>
      </c>
      <c r="AK171" s="18">
        <v>0</v>
      </c>
      <c r="AL171" s="19">
        <f t="shared" si="11"/>
        <v>62965.31</v>
      </c>
      <c r="AM171" s="20">
        <f t="shared" si="8"/>
        <v>0</v>
      </c>
      <c r="AN171" s="20">
        <f t="shared" si="9"/>
        <v>0</v>
      </c>
    </row>
    <row r="172" spans="1:40" x14ac:dyDescent="0.25">
      <c r="A172" s="21">
        <v>169</v>
      </c>
      <c r="B172" s="12">
        <v>18449173000157</v>
      </c>
      <c r="C172" s="22" t="s">
        <v>183</v>
      </c>
      <c r="D172" s="14">
        <v>299857.52</v>
      </c>
      <c r="E172" s="14">
        <v>54643.12</v>
      </c>
      <c r="F172" s="15">
        <v>0</v>
      </c>
      <c r="G172" s="15">
        <v>0</v>
      </c>
      <c r="H172" s="16">
        <v>0</v>
      </c>
      <c r="I172" s="16">
        <v>0</v>
      </c>
      <c r="J172" s="17">
        <v>299857.52</v>
      </c>
      <c r="K172" s="17">
        <v>54643.12</v>
      </c>
      <c r="L172" s="18">
        <v>99939.41</v>
      </c>
      <c r="M172" s="18">
        <v>0</v>
      </c>
      <c r="N172" s="18">
        <v>0</v>
      </c>
      <c r="O172" s="18">
        <v>99939.41</v>
      </c>
      <c r="P172" s="18">
        <v>0</v>
      </c>
      <c r="Q172" s="18">
        <v>99978.7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0</v>
      </c>
      <c r="Z172" s="18">
        <v>0</v>
      </c>
      <c r="AA172" s="19">
        <f t="shared" si="10"/>
        <v>299857.52</v>
      </c>
      <c r="AB172" s="18">
        <v>20257.3</v>
      </c>
      <c r="AC172" s="18">
        <v>0</v>
      </c>
      <c r="AD172" s="18">
        <v>0</v>
      </c>
      <c r="AE172" s="18">
        <v>24931.63</v>
      </c>
      <c r="AF172" s="18">
        <v>0</v>
      </c>
      <c r="AG172" s="18">
        <v>9454.19</v>
      </c>
      <c r="AH172" s="18">
        <v>0</v>
      </c>
      <c r="AI172" s="18">
        <v>0</v>
      </c>
      <c r="AJ172" s="18">
        <v>0</v>
      </c>
      <c r="AK172" s="18">
        <v>0</v>
      </c>
      <c r="AL172" s="19">
        <f t="shared" si="11"/>
        <v>54643.12</v>
      </c>
      <c r="AM172" s="20">
        <f t="shared" si="8"/>
        <v>0</v>
      </c>
      <c r="AN172" s="20">
        <f t="shared" si="9"/>
        <v>0</v>
      </c>
    </row>
    <row r="173" spans="1:40" x14ac:dyDescent="0.25">
      <c r="A173" s="21">
        <v>170</v>
      </c>
      <c r="B173" s="12">
        <v>18414615000120</v>
      </c>
      <c r="C173" s="22" t="s">
        <v>184</v>
      </c>
      <c r="D173" s="14">
        <v>132327.35</v>
      </c>
      <c r="E173" s="14">
        <v>28692.379999999997</v>
      </c>
      <c r="F173" s="15">
        <v>0</v>
      </c>
      <c r="G173" s="15">
        <v>0</v>
      </c>
      <c r="H173" s="16">
        <v>0</v>
      </c>
      <c r="I173" s="16">
        <v>0</v>
      </c>
      <c r="J173" s="17">
        <v>132327.35</v>
      </c>
      <c r="K173" s="17">
        <v>28692.379999999997</v>
      </c>
      <c r="L173" s="18">
        <v>44115.12</v>
      </c>
      <c r="M173" s="18">
        <v>0</v>
      </c>
      <c r="N173" s="18">
        <v>0</v>
      </c>
      <c r="O173" s="18">
        <v>44115.12</v>
      </c>
      <c r="P173" s="18">
        <v>0</v>
      </c>
      <c r="Q173" s="18">
        <v>44097.11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9">
        <f t="shared" si="10"/>
        <v>132327.35</v>
      </c>
      <c r="AB173" s="18">
        <v>12613.25</v>
      </c>
      <c r="AC173" s="18">
        <v>0</v>
      </c>
      <c r="AD173" s="18">
        <v>0</v>
      </c>
      <c r="AE173" s="18">
        <v>9885.5499999999993</v>
      </c>
      <c r="AF173" s="18">
        <v>0</v>
      </c>
      <c r="AG173" s="18">
        <v>6193.58</v>
      </c>
      <c r="AH173" s="18">
        <v>0</v>
      </c>
      <c r="AI173" s="18">
        <v>0</v>
      </c>
      <c r="AJ173" s="18">
        <v>0</v>
      </c>
      <c r="AK173" s="18">
        <v>0</v>
      </c>
      <c r="AL173" s="19">
        <f t="shared" si="11"/>
        <v>28692.379999999997</v>
      </c>
      <c r="AM173" s="20">
        <f t="shared" si="8"/>
        <v>0</v>
      </c>
      <c r="AN173" s="20">
        <f t="shared" si="9"/>
        <v>0</v>
      </c>
    </row>
    <row r="174" spans="1:40" x14ac:dyDescent="0.25">
      <c r="A174" s="21">
        <v>171</v>
      </c>
      <c r="B174" s="12">
        <v>18243295000192</v>
      </c>
      <c r="C174" s="22" t="s">
        <v>185</v>
      </c>
      <c r="D174" s="14">
        <v>312781.01</v>
      </c>
      <c r="E174" s="14">
        <v>285954.21000000002</v>
      </c>
      <c r="F174" s="15">
        <v>0</v>
      </c>
      <c r="G174" s="15">
        <v>0</v>
      </c>
      <c r="H174" s="16">
        <v>0</v>
      </c>
      <c r="I174" s="16">
        <v>0</v>
      </c>
      <c r="J174" s="17">
        <v>312781.01</v>
      </c>
      <c r="K174" s="17">
        <v>285954.21000000002</v>
      </c>
      <c r="L174" s="18">
        <v>104236.2</v>
      </c>
      <c r="M174" s="18">
        <v>0</v>
      </c>
      <c r="N174" s="18">
        <v>0</v>
      </c>
      <c r="O174" s="18">
        <v>104236.2</v>
      </c>
      <c r="P174" s="18">
        <v>0</v>
      </c>
      <c r="Q174" s="18">
        <v>104308.61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9">
        <f t="shared" si="10"/>
        <v>312781.01</v>
      </c>
      <c r="AB174" s="18">
        <v>121576.07</v>
      </c>
      <c r="AC174" s="18">
        <v>0</v>
      </c>
      <c r="AD174" s="18">
        <v>0</v>
      </c>
      <c r="AE174" s="18">
        <v>94173.03</v>
      </c>
      <c r="AF174" s="18">
        <v>0</v>
      </c>
      <c r="AG174" s="18">
        <v>70205.11</v>
      </c>
      <c r="AH174" s="18">
        <v>0</v>
      </c>
      <c r="AI174" s="18">
        <v>0</v>
      </c>
      <c r="AJ174" s="18">
        <v>0</v>
      </c>
      <c r="AK174" s="18">
        <v>0</v>
      </c>
      <c r="AL174" s="19">
        <f t="shared" si="11"/>
        <v>285954.21000000002</v>
      </c>
      <c r="AM174" s="20">
        <f t="shared" si="8"/>
        <v>0</v>
      </c>
      <c r="AN174" s="20">
        <f t="shared" si="9"/>
        <v>0</v>
      </c>
    </row>
    <row r="175" spans="1:40" x14ac:dyDescent="0.25">
      <c r="A175" s="21">
        <v>172</v>
      </c>
      <c r="B175" s="12">
        <v>18428854000139</v>
      </c>
      <c r="C175" s="22" t="s">
        <v>186</v>
      </c>
      <c r="D175" s="14">
        <v>1542662.34</v>
      </c>
      <c r="E175" s="14">
        <v>445307.27999999997</v>
      </c>
      <c r="F175" s="15">
        <v>1542662.34</v>
      </c>
      <c r="G175" s="15">
        <v>0</v>
      </c>
      <c r="H175" s="16">
        <v>0</v>
      </c>
      <c r="I175" s="16">
        <v>0</v>
      </c>
      <c r="J175" s="17">
        <v>0</v>
      </c>
      <c r="K175" s="17">
        <v>445307.27999999997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9">
        <f t="shared" si="10"/>
        <v>0</v>
      </c>
      <c r="AB175" s="18">
        <v>191045.06</v>
      </c>
      <c r="AC175" s="18">
        <v>0</v>
      </c>
      <c r="AD175" s="18">
        <v>0</v>
      </c>
      <c r="AE175" s="18">
        <v>134736.9</v>
      </c>
      <c r="AF175" s="18">
        <v>0</v>
      </c>
      <c r="AG175" s="18">
        <v>119525.32</v>
      </c>
      <c r="AH175" s="18">
        <v>0</v>
      </c>
      <c r="AI175" s="18">
        <v>0</v>
      </c>
      <c r="AJ175" s="18">
        <v>0</v>
      </c>
      <c r="AK175" s="18">
        <v>0</v>
      </c>
      <c r="AL175" s="19">
        <f t="shared" si="11"/>
        <v>445307.27999999997</v>
      </c>
      <c r="AM175" s="20">
        <f t="shared" si="8"/>
        <v>0</v>
      </c>
      <c r="AN175" s="20">
        <f t="shared" si="9"/>
        <v>0</v>
      </c>
    </row>
    <row r="176" spans="1:40" x14ac:dyDescent="0.25">
      <c r="A176" s="21">
        <v>173</v>
      </c>
      <c r="B176" s="12">
        <v>18025908000115</v>
      </c>
      <c r="C176" s="22" t="s">
        <v>187</v>
      </c>
      <c r="D176" s="14">
        <v>108403.38</v>
      </c>
      <c r="E176" s="14">
        <v>58533.95</v>
      </c>
      <c r="F176" s="15">
        <v>0</v>
      </c>
      <c r="G176" s="15">
        <v>0</v>
      </c>
      <c r="H176" s="16">
        <v>0</v>
      </c>
      <c r="I176" s="16">
        <v>0</v>
      </c>
      <c r="J176" s="17">
        <v>108403.38</v>
      </c>
      <c r="K176" s="17">
        <v>58533.95</v>
      </c>
      <c r="L176" s="18">
        <v>36134.800000000003</v>
      </c>
      <c r="M176" s="18">
        <v>0</v>
      </c>
      <c r="N176" s="18">
        <v>0</v>
      </c>
      <c r="O176" s="18">
        <v>36134.800000000003</v>
      </c>
      <c r="P176" s="18">
        <v>0</v>
      </c>
      <c r="Q176" s="18">
        <v>36133.78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9">
        <f t="shared" si="10"/>
        <v>108403.38</v>
      </c>
      <c r="AB176" s="18">
        <v>31253.65</v>
      </c>
      <c r="AC176" s="18">
        <v>0</v>
      </c>
      <c r="AD176" s="18">
        <v>0</v>
      </c>
      <c r="AE176" s="18">
        <v>16668.88</v>
      </c>
      <c r="AF176" s="18">
        <v>0</v>
      </c>
      <c r="AG176" s="18">
        <v>10611.42</v>
      </c>
      <c r="AH176" s="18">
        <v>0</v>
      </c>
      <c r="AI176" s="18">
        <v>0</v>
      </c>
      <c r="AJ176" s="18">
        <v>0</v>
      </c>
      <c r="AK176" s="18">
        <v>0</v>
      </c>
      <c r="AL176" s="19">
        <f t="shared" si="11"/>
        <v>58533.95</v>
      </c>
      <c r="AM176" s="20">
        <f t="shared" si="8"/>
        <v>0</v>
      </c>
      <c r="AN176" s="20">
        <f t="shared" si="9"/>
        <v>0</v>
      </c>
    </row>
    <row r="177" spans="1:40" x14ac:dyDescent="0.25">
      <c r="A177" s="21">
        <v>174</v>
      </c>
      <c r="B177" s="12">
        <v>18334300000172</v>
      </c>
      <c r="C177" s="22" t="s">
        <v>188</v>
      </c>
      <c r="D177" s="14">
        <v>101810.60999999999</v>
      </c>
      <c r="E177" s="14">
        <v>39124.350000000006</v>
      </c>
      <c r="F177" s="15">
        <v>0</v>
      </c>
      <c r="G177" s="15">
        <v>0</v>
      </c>
      <c r="H177" s="16">
        <v>0</v>
      </c>
      <c r="I177" s="16">
        <v>0</v>
      </c>
      <c r="J177" s="17">
        <v>101810.60999999999</v>
      </c>
      <c r="K177" s="17">
        <v>39124.350000000006</v>
      </c>
      <c r="L177" s="18">
        <v>33938.21</v>
      </c>
      <c r="M177" s="18">
        <v>0</v>
      </c>
      <c r="N177" s="18">
        <v>33938.199999999997</v>
      </c>
      <c r="O177" s="18">
        <v>0</v>
      </c>
      <c r="P177" s="18">
        <v>33934.199999999997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9">
        <f t="shared" si="10"/>
        <v>101810.61</v>
      </c>
      <c r="AB177" s="18">
        <v>15109.45</v>
      </c>
      <c r="AC177" s="18">
        <v>0</v>
      </c>
      <c r="AD177" s="18">
        <v>17845.28</v>
      </c>
      <c r="AE177" s="18">
        <v>0</v>
      </c>
      <c r="AF177" s="18">
        <v>6169.62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9">
        <f t="shared" si="11"/>
        <v>39124.35</v>
      </c>
      <c r="AM177" s="20">
        <f t="shared" si="8"/>
        <v>0</v>
      </c>
      <c r="AN177" s="20">
        <f t="shared" si="9"/>
        <v>0</v>
      </c>
    </row>
    <row r="178" spans="1:40" x14ac:dyDescent="0.25">
      <c r="A178" s="21">
        <v>175</v>
      </c>
      <c r="B178" s="12">
        <v>18303156000107</v>
      </c>
      <c r="C178" s="22" t="s">
        <v>189</v>
      </c>
      <c r="D178" s="14">
        <v>2636177.1300000004</v>
      </c>
      <c r="E178" s="14">
        <v>301632.77999999997</v>
      </c>
      <c r="F178" s="15">
        <v>0</v>
      </c>
      <c r="G178" s="15">
        <v>0</v>
      </c>
      <c r="H178" s="16">
        <v>0</v>
      </c>
      <c r="I178" s="16">
        <v>0</v>
      </c>
      <c r="J178" s="17">
        <v>2636177.1300000004</v>
      </c>
      <c r="K178" s="17">
        <v>301632.77999999997</v>
      </c>
      <c r="L178" s="18">
        <v>878449.16</v>
      </c>
      <c r="M178" s="18">
        <v>0</v>
      </c>
      <c r="N178" s="18">
        <v>0</v>
      </c>
      <c r="O178" s="18">
        <v>878449.16</v>
      </c>
      <c r="P178" s="18">
        <v>0</v>
      </c>
      <c r="Q178" s="18">
        <v>879278.81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18">
        <v>0</v>
      </c>
      <c r="Z178" s="18">
        <v>0</v>
      </c>
      <c r="AA178" s="19">
        <f t="shared" si="10"/>
        <v>2636177.13</v>
      </c>
      <c r="AB178" s="18">
        <v>103795.33</v>
      </c>
      <c r="AC178" s="18">
        <v>0</v>
      </c>
      <c r="AD178" s="18">
        <v>0</v>
      </c>
      <c r="AE178" s="18">
        <v>98503.78</v>
      </c>
      <c r="AF178" s="18">
        <v>0</v>
      </c>
      <c r="AG178" s="18">
        <v>99333.67</v>
      </c>
      <c r="AH178" s="18">
        <v>0</v>
      </c>
      <c r="AI178" s="18">
        <v>0</v>
      </c>
      <c r="AJ178" s="18">
        <v>0</v>
      </c>
      <c r="AK178" s="18">
        <v>0</v>
      </c>
      <c r="AL178" s="19">
        <f t="shared" si="11"/>
        <v>301632.77999999997</v>
      </c>
      <c r="AM178" s="20">
        <f t="shared" si="8"/>
        <v>0</v>
      </c>
      <c r="AN178" s="20">
        <f t="shared" si="9"/>
        <v>0</v>
      </c>
    </row>
    <row r="179" spans="1:40" x14ac:dyDescent="0.25">
      <c r="A179" s="21">
        <v>176</v>
      </c>
      <c r="B179" s="12">
        <v>18315200000107</v>
      </c>
      <c r="C179" s="22" t="s">
        <v>190</v>
      </c>
      <c r="D179" s="14">
        <v>417079.85</v>
      </c>
      <c r="E179" s="14">
        <v>70942.2</v>
      </c>
      <c r="F179" s="15">
        <v>0</v>
      </c>
      <c r="G179" s="15">
        <v>0</v>
      </c>
      <c r="H179" s="16">
        <v>0</v>
      </c>
      <c r="I179" s="16">
        <v>0</v>
      </c>
      <c r="J179" s="17">
        <v>417079.85</v>
      </c>
      <c r="K179" s="17">
        <v>70942.2</v>
      </c>
      <c r="L179" s="18">
        <v>138982.21</v>
      </c>
      <c r="M179" s="18">
        <v>0</v>
      </c>
      <c r="N179" s="18">
        <v>0</v>
      </c>
      <c r="O179" s="18">
        <v>138982.22</v>
      </c>
      <c r="P179" s="18">
        <v>0</v>
      </c>
      <c r="Q179" s="18">
        <v>139115.42000000001</v>
      </c>
      <c r="R179" s="18"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18">
        <v>0</v>
      </c>
      <c r="Z179" s="18">
        <v>0</v>
      </c>
      <c r="AA179" s="19">
        <f t="shared" si="10"/>
        <v>417079.85</v>
      </c>
      <c r="AB179" s="18">
        <v>31925.57</v>
      </c>
      <c r="AC179" s="18">
        <v>0</v>
      </c>
      <c r="AD179" s="18">
        <v>0</v>
      </c>
      <c r="AE179" s="18">
        <v>24936.52</v>
      </c>
      <c r="AF179" s="18">
        <v>0</v>
      </c>
      <c r="AG179" s="18">
        <v>14080.11</v>
      </c>
      <c r="AH179" s="18">
        <v>0</v>
      </c>
      <c r="AI179" s="18">
        <v>0</v>
      </c>
      <c r="AJ179" s="18">
        <v>0</v>
      </c>
      <c r="AK179" s="18">
        <v>0</v>
      </c>
      <c r="AL179" s="19">
        <f t="shared" si="11"/>
        <v>70942.2</v>
      </c>
      <c r="AM179" s="20">
        <f t="shared" si="8"/>
        <v>0</v>
      </c>
      <c r="AN179" s="20">
        <f t="shared" si="9"/>
        <v>0</v>
      </c>
    </row>
    <row r="180" spans="1:40" x14ac:dyDescent="0.25">
      <c r="A180" s="21">
        <v>177</v>
      </c>
      <c r="B180" s="12">
        <v>18008888000174</v>
      </c>
      <c r="C180" s="22" t="s">
        <v>191</v>
      </c>
      <c r="D180" s="14">
        <v>260086.01</v>
      </c>
      <c r="E180" s="14">
        <v>187294.72000000003</v>
      </c>
      <c r="F180" s="15">
        <v>0</v>
      </c>
      <c r="G180" s="15">
        <v>0</v>
      </c>
      <c r="H180" s="16">
        <v>0</v>
      </c>
      <c r="I180" s="16">
        <v>0</v>
      </c>
      <c r="J180" s="17">
        <v>260086.01</v>
      </c>
      <c r="K180" s="17">
        <v>187294.72000000003</v>
      </c>
      <c r="L180" s="18">
        <v>86685.09</v>
      </c>
      <c r="M180" s="18">
        <v>0</v>
      </c>
      <c r="N180" s="18">
        <v>0</v>
      </c>
      <c r="O180" s="18">
        <v>86685.07</v>
      </c>
      <c r="P180" s="18">
        <v>0</v>
      </c>
      <c r="Q180" s="18">
        <v>86715.85</v>
      </c>
      <c r="R180" s="18"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18">
        <v>0</v>
      </c>
      <c r="Z180" s="18">
        <v>0</v>
      </c>
      <c r="AA180" s="19">
        <f t="shared" si="10"/>
        <v>260086.01</v>
      </c>
      <c r="AB180" s="18">
        <v>84233.69</v>
      </c>
      <c r="AC180" s="18">
        <v>0</v>
      </c>
      <c r="AD180" s="18">
        <v>0</v>
      </c>
      <c r="AE180" s="18">
        <v>63504.53</v>
      </c>
      <c r="AF180" s="18">
        <v>0</v>
      </c>
      <c r="AG180" s="18">
        <v>39556.5</v>
      </c>
      <c r="AH180" s="18">
        <v>0</v>
      </c>
      <c r="AI180" s="18">
        <v>0</v>
      </c>
      <c r="AJ180" s="18">
        <v>0</v>
      </c>
      <c r="AK180" s="18">
        <v>0</v>
      </c>
      <c r="AL180" s="19">
        <f t="shared" si="11"/>
        <v>187294.72</v>
      </c>
      <c r="AM180" s="20">
        <f t="shared" si="8"/>
        <v>0</v>
      </c>
      <c r="AN180" s="20">
        <f t="shared" si="9"/>
        <v>0</v>
      </c>
    </row>
    <row r="181" spans="1:40" x14ac:dyDescent="0.25">
      <c r="A181" s="21">
        <v>178</v>
      </c>
      <c r="B181" s="12">
        <v>18677609000165</v>
      </c>
      <c r="C181" s="22" t="s">
        <v>192</v>
      </c>
      <c r="D181" s="14">
        <v>216515.20000000001</v>
      </c>
      <c r="E181" s="14">
        <v>177999.91</v>
      </c>
      <c r="F181" s="15">
        <v>0</v>
      </c>
      <c r="G181" s="15">
        <v>0</v>
      </c>
      <c r="H181" s="16">
        <v>0</v>
      </c>
      <c r="I181" s="16">
        <v>0</v>
      </c>
      <c r="J181" s="17">
        <v>216515.20000000001</v>
      </c>
      <c r="K181" s="17">
        <v>177999.91</v>
      </c>
      <c r="L181" s="18">
        <v>72171.17</v>
      </c>
      <c r="M181" s="18">
        <v>0</v>
      </c>
      <c r="N181" s="18">
        <v>0</v>
      </c>
      <c r="O181" s="18">
        <v>72171.17</v>
      </c>
      <c r="P181" s="18">
        <v>0</v>
      </c>
      <c r="Q181" s="18">
        <v>72172.86</v>
      </c>
      <c r="R181" s="18"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18">
        <v>0</v>
      </c>
      <c r="Z181" s="18">
        <v>0</v>
      </c>
      <c r="AA181" s="19">
        <f t="shared" si="10"/>
        <v>216515.20000000001</v>
      </c>
      <c r="AB181" s="18">
        <v>77380.47</v>
      </c>
      <c r="AC181" s="18">
        <v>0</v>
      </c>
      <c r="AD181" s="18">
        <v>0</v>
      </c>
      <c r="AE181" s="18">
        <v>53010.62</v>
      </c>
      <c r="AF181" s="18">
        <v>0</v>
      </c>
      <c r="AG181" s="18">
        <v>47608.82</v>
      </c>
      <c r="AH181" s="18">
        <v>0</v>
      </c>
      <c r="AI181" s="18">
        <v>0</v>
      </c>
      <c r="AJ181" s="18">
        <v>0</v>
      </c>
      <c r="AK181" s="18">
        <v>0</v>
      </c>
      <c r="AL181" s="19">
        <f t="shared" si="11"/>
        <v>177999.91</v>
      </c>
      <c r="AM181" s="20">
        <f t="shared" si="8"/>
        <v>0</v>
      </c>
      <c r="AN181" s="20">
        <f t="shared" si="9"/>
        <v>0</v>
      </c>
    </row>
    <row r="182" spans="1:40" x14ac:dyDescent="0.25">
      <c r="A182" s="21">
        <v>179</v>
      </c>
      <c r="B182" s="12">
        <v>18675967000139</v>
      </c>
      <c r="C182" s="22" t="s">
        <v>193</v>
      </c>
      <c r="D182" s="14">
        <v>224331.94</v>
      </c>
      <c r="E182" s="14">
        <v>228640.82000000004</v>
      </c>
      <c r="F182" s="15">
        <v>0</v>
      </c>
      <c r="G182" s="15">
        <v>0</v>
      </c>
      <c r="H182" s="16">
        <v>0</v>
      </c>
      <c r="I182" s="16">
        <v>0</v>
      </c>
      <c r="J182" s="17">
        <v>224331.94</v>
      </c>
      <c r="K182" s="17">
        <v>228640.82000000004</v>
      </c>
      <c r="L182" s="18">
        <v>74771.899999999994</v>
      </c>
      <c r="M182" s="18">
        <v>0</v>
      </c>
      <c r="N182" s="18">
        <v>0</v>
      </c>
      <c r="O182" s="18">
        <v>74771.91</v>
      </c>
      <c r="P182" s="18">
        <v>0</v>
      </c>
      <c r="Q182" s="18">
        <v>74788.13</v>
      </c>
      <c r="R182" s="18"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9">
        <f t="shared" si="10"/>
        <v>224331.94</v>
      </c>
      <c r="AB182" s="18">
        <v>93304.76</v>
      </c>
      <c r="AC182" s="18">
        <v>0</v>
      </c>
      <c r="AD182" s="18">
        <v>0</v>
      </c>
      <c r="AE182" s="18">
        <v>78026.41</v>
      </c>
      <c r="AF182" s="18">
        <v>0</v>
      </c>
      <c r="AG182" s="18">
        <v>57309.65</v>
      </c>
      <c r="AH182" s="18">
        <v>0</v>
      </c>
      <c r="AI182" s="18">
        <v>0</v>
      </c>
      <c r="AJ182" s="18">
        <v>0</v>
      </c>
      <c r="AK182" s="18">
        <v>0</v>
      </c>
      <c r="AL182" s="19">
        <f t="shared" si="11"/>
        <v>228640.81999999998</v>
      </c>
      <c r="AM182" s="20">
        <f t="shared" si="8"/>
        <v>0</v>
      </c>
      <c r="AN182" s="20">
        <f t="shared" si="9"/>
        <v>0</v>
      </c>
    </row>
    <row r="183" spans="1:40" x14ac:dyDescent="0.25">
      <c r="A183" s="21">
        <v>180</v>
      </c>
      <c r="B183" s="12">
        <v>16752446000102</v>
      </c>
      <c r="C183" s="22" t="s">
        <v>194</v>
      </c>
      <c r="D183" s="14">
        <v>5753388.5200000005</v>
      </c>
      <c r="E183" s="14">
        <v>1388357.74</v>
      </c>
      <c r="F183" s="15">
        <v>0</v>
      </c>
      <c r="G183" s="15">
        <v>0</v>
      </c>
      <c r="H183" s="16">
        <v>0</v>
      </c>
      <c r="I183" s="16">
        <v>0</v>
      </c>
      <c r="J183" s="17">
        <v>5753388.5200000005</v>
      </c>
      <c r="K183" s="17">
        <v>1388357.74</v>
      </c>
      <c r="L183" s="18">
        <v>1917145.74</v>
      </c>
      <c r="M183" s="18">
        <v>0</v>
      </c>
      <c r="N183" s="18">
        <v>1917145.73</v>
      </c>
      <c r="O183" s="18">
        <v>0</v>
      </c>
      <c r="P183" s="18">
        <v>1919097.05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9">
        <f t="shared" si="10"/>
        <v>5753388.5199999996</v>
      </c>
      <c r="AB183" s="18">
        <v>503119.48</v>
      </c>
      <c r="AC183" s="18">
        <v>0</v>
      </c>
      <c r="AD183" s="18">
        <v>479794.56000000006</v>
      </c>
      <c r="AE183" s="18">
        <v>0</v>
      </c>
      <c r="AF183" s="18">
        <v>405443.7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9">
        <f t="shared" si="11"/>
        <v>1388357.74</v>
      </c>
      <c r="AM183" s="20">
        <f t="shared" si="8"/>
        <v>0</v>
      </c>
      <c r="AN183" s="20">
        <f t="shared" si="9"/>
        <v>0</v>
      </c>
    </row>
    <row r="184" spans="1:40" x14ac:dyDescent="0.25">
      <c r="A184" s="21">
        <v>181</v>
      </c>
      <c r="B184" s="12">
        <v>18303180000146</v>
      </c>
      <c r="C184" s="22" t="s">
        <v>195</v>
      </c>
      <c r="D184" s="14">
        <v>78184.13</v>
      </c>
      <c r="E184" s="14">
        <v>34164.020000000004</v>
      </c>
      <c r="F184" s="15">
        <v>0</v>
      </c>
      <c r="G184" s="15">
        <v>0</v>
      </c>
      <c r="H184" s="16">
        <v>0</v>
      </c>
      <c r="I184" s="16">
        <v>0</v>
      </c>
      <c r="J184" s="17">
        <v>78184.13</v>
      </c>
      <c r="K184" s="17">
        <v>34164.020000000004</v>
      </c>
      <c r="L184" s="18">
        <v>26064.29</v>
      </c>
      <c r="M184" s="18">
        <v>0</v>
      </c>
      <c r="N184" s="18">
        <v>0</v>
      </c>
      <c r="O184" s="18">
        <v>26064.29</v>
      </c>
      <c r="P184" s="18">
        <v>0</v>
      </c>
      <c r="Q184" s="18">
        <v>26055.55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8">
        <v>0</v>
      </c>
      <c r="AA184" s="19">
        <f t="shared" si="10"/>
        <v>78184.13</v>
      </c>
      <c r="AB184" s="18">
        <v>15191.98</v>
      </c>
      <c r="AC184" s="18">
        <v>0</v>
      </c>
      <c r="AD184" s="18">
        <v>0</v>
      </c>
      <c r="AE184" s="18">
        <v>8762.99</v>
      </c>
      <c r="AF184" s="18">
        <v>0</v>
      </c>
      <c r="AG184" s="18">
        <v>10209.049999999999</v>
      </c>
      <c r="AH184" s="18">
        <v>0</v>
      </c>
      <c r="AI184" s="18">
        <v>0</v>
      </c>
      <c r="AJ184" s="18">
        <v>0</v>
      </c>
      <c r="AK184" s="18">
        <v>0</v>
      </c>
      <c r="AL184" s="19">
        <f t="shared" si="11"/>
        <v>34164.020000000004</v>
      </c>
      <c r="AM184" s="20">
        <f t="shared" si="8"/>
        <v>0</v>
      </c>
      <c r="AN184" s="20">
        <f t="shared" si="9"/>
        <v>0</v>
      </c>
    </row>
    <row r="185" spans="1:40" x14ac:dyDescent="0.25">
      <c r="A185" s="21">
        <v>182</v>
      </c>
      <c r="B185" s="12">
        <v>18428888000123</v>
      </c>
      <c r="C185" s="22" t="s">
        <v>196</v>
      </c>
      <c r="D185" s="14">
        <v>653740.22</v>
      </c>
      <c r="E185" s="14">
        <v>117186.54000000002</v>
      </c>
      <c r="F185" s="15">
        <v>0</v>
      </c>
      <c r="G185" s="15">
        <v>0</v>
      </c>
      <c r="H185" s="16">
        <v>0</v>
      </c>
      <c r="I185" s="16">
        <v>0</v>
      </c>
      <c r="J185" s="17">
        <v>653740.22</v>
      </c>
      <c r="K185" s="17">
        <v>117186.54000000002</v>
      </c>
      <c r="L185" s="18">
        <v>224151.53</v>
      </c>
      <c r="M185" s="18">
        <v>0</v>
      </c>
      <c r="N185" s="18">
        <v>0</v>
      </c>
      <c r="O185" s="18">
        <v>224151.53</v>
      </c>
      <c r="P185" s="18">
        <v>0</v>
      </c>
      <c r="Q185" s="18">
        <v>205437.16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9">
        <f t="shared" si="10"/>
        <v>653740.22</v>
      </c>
      <c r="AB185" s="18">
        <v>57251.48</v>
      </c>
      <c r="AC185" s="18">
        <v>0</v>
      </c>
      <c r="AD185" s="18">
        <v>0</v>
      </c>
      <c r="AE185" s="18">
        <v>36293.68</v>
      </c>
      <c r="AF185" s="18">
        <v>0</v>
      </c>
      <c r="AG185" s="18">
        <v>23641.38</v>
      </c>
      <c r="AH185" s="18">
        <v>0</v>
      </c>
      <c r="AI185" s="18">
        <v>0</v>
      </c>
      <c r="AJ185" s="18">
        <v>0</v>
      </c>
      <c r="AK185" s="18">
        <v>0</v>
      </c>
      <c r="AL185" s="19">
        <f t="shared" si="11"/>
        <v>117186.54000000001</v>
      </c>
      <c r="AM185" s="20">
        <f t="shared" si="8"/>
        <v>0</v>
      </c>
      <c r="AN185" s="20">
        <f t="shared" si="9"/>
        <v>0</v>
      </c>
    </row>
    <row r="186" spans="1:40" x14ac:dyDescent="0.25">
      <c r="A186" s="21">
        <v>183</v>
      </c>
      <c r="B186" s="12">
        <v>19718360000151</v>
      </c>
      <c r="C186" s="22" t="s">
        <v>197</v>
      </c>
      <c r="D186" s="14">
        <v>1456189.98</v>
      </c>
      <c r="E186" s="14">
        <v>3462791.44</v>
      </c>
      <c r="F186" s="15">
        <v>0</v>
      </c>
      <c r="G186" s="15">
        <v>0</v>
      </c>
      <c r="H186" s="16">
        <v>0</v>
      </c>
      <c r="I186" s="16">
        <v>0</v>
      </c>
      <c r="J186" s="17">
        <v>1456189.98</v>
      </c>
      <c r="K186" s="17">
        <v>3462791.44</v>
      </c>
      <c r="L186" s="18">
        <v>485320.58</v>
      </c>
      <c r="M186" s="18">
        <v>0</v>
      </c>
      <c r="N186" s="18">
        <v>485320.58</v>
      </c>
      <c r="O186" s="18">
        <v>0</v>
      </c>
      <c r="P186" s="18">
        <v>485548.82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9">
        <f t="shared" si="10"/>
        <v>1456189.98</v>
      </c>
      <c r="AB186" s="18">
        <v>1496005.24</v>
      </c>
      <c r="AC186" s="18">
        <v>0</v>
      </c>
      <c r="AD186" s="18">
        <v>1000564.54</v>
      </c>
      <c r="AE186" s="18">
        <v>0</v>
      </c>
      <c r="AF186" s="18">
        <v>966221.66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9">
        <f t="shared" si="11"/>
        <v>3462791.4400000004</v>
      </c>
      <c r="AM186" s="20">
        <f t="shared" si="8"/>
        <v>0</v>
      </c>
      <c r="AN186" s="20">
        <f t="shared" si="9"/>
        <v>0</v>
      </c>
    </row>
    <row r="187" spans="1:40" x14ac:dyDescent="0.25">
      <c r="A187" s="21">
        <v>184</v>
      </c>
      <c r="B187" s="12">
        <v>19769660000160</v>
      </c>
      <c r="C187" s="22" t="s">
        <v>198</v>
      </c>
      <c r="D187" s="14">
        <v>301552.8</v>
      </c>
      <c r="E187" s="14">
        <v>236963.53999999998</v>
      </c>
      <c r="F187" s="15">
        <v>0</v>
      </c>
      <c r="G187" s="15">
        <v>0</v>
      </c>
      <c r="H187" s="16">
        <v>0</v>
      </c>
      <c r="I187" s="16">
        <v>0</v>
      </c>
      <c r="J187" s="17">
        <v>301552.8</v>
      </c>
      <c r="K187" s="17">
        <v>236963.53999999998</v>
      </c>
      <c r="L187" s="18">
        <v>100507.72</v>
      </c>
      <c r="M187" s="18">
        <v>0</v>
      </c>
      <c r="N187" s="18">
        <v>100507.72</v>
      </c>
      <c r="O187" s="18">
        <v>0</v>
      </c>
      <c r="P187" s="18">
        <v>100537.36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9">
        <f t="shared" si="10"/>
        <v>301552.8</v>
      </c>
      <c r="AB187" s="18">
        <v>105506.6</v>
      </c>
      <c r="AC187" s="18">
        <v>0</v>
      </c>
      <c r="AD187" s="18">
        <v>70125.600000000006</v>
      </c>
      <c r="AE187" s="18">
        <v>0</v>
      </c>
      <c r="AF187" s="18">
        <v>61331.34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9">
        <f t="shared" si="11"/>
        <v>236963.54</v>
      </c>
      <c r="AM187" s="20">
        <f t="shared" si="8"/>
        <v>0</v>
      </c>
      <c r="AN187" s="20">
        <f t="shared" si="9"/>
        <v>0</v>
      </c>
    </row>
    <row r="188" spans="1:40" x14ac:dyDescent="0.25">
      <c r="A188" s="21">
        <v>185</v>
      </c>
      <c r="B188" s="12">
        <v>18025916000161</v>
      </c>
      <c r="C188" s="22" t="s">
        <v>199</v>
      </c>
      <c r="D188" s="14">
        <v>80427.72</v>
      </c>
      <c r="E188" s="14">
        <v>12941.050000000003</v>
      </c>
      <c r="F188" s="15">
        <v>0</v>
      </c>
      <c r="G188" s="15">
        <v>0</v>
      </c>
      <c r="H188" s="16">
        <v>0</v>
      </c>
      <c r="I188" s="16">
        <v>0</v>
      </c>
      <c r="J188" s="17">
        <v>80427.72</v>
      </c>
      <c r="K188" s="17">
        <v>12941.050000000003</v>
      </c>
      <c r="L188" s="18">
        <v>26812.99</v>
      </c>
      <c r="M188" s="18">
        <v>0</v>
      </c>
      <c r="N188" s="18">
        <v>0</v>
      </c>
      <c r="O188" s="18">
        <v>26812.98</v>
      </c>
      <c r="P188" s="18">
        <v>0</v>
      </c>
      <c r="Q188" s="18">
        <v>26801.75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9">
        <f t="shared" si="10"/>
        <v>80427.72</v>
      </c>
      <c r="AB188" s="18">
        <v>6211.68</v>
      </c>
      <c r="AC188" s="18">
        <v>0</v>
      </c>
      <c r="AD188" s="18">
        <v>0</v>
      </c>
      <c r="AE188" s="18">
        <v>3749.16</v>
      </c>
      <c r="AF188" s="18">
        <v>0</v>
      </c>
      <c r="AG188" s="18">
        <v>2980.21</v>
      </c>
      <c r="AH188" s="18">
        <v>0</v>
      </c>
      <c r="AI188" s="18">
        <v>0</v>
      </c>
      <c r="AJ188" s="18">
        <v>0</v>
      </c>
      <c r="AK188" s="18">
        <v>0</v>
      </c>
      <c r="AL188" s="19">
        <f t="shared" si="11"/>
        <v>12941.05</v>
      </c>
      <c r="AM188" s="20">
        <f t="shared" si="8"/>
        <v>0</v>
      </c>
      <c r="AN188" s="20">
        <f t="shared" si="9"/>
        <v>0</v>
      </c>
    </row>
    <row r="189" spans="1:40" x14ac:dyDescent="0.25">
      <c r="A189" s="21">
        <v>186</v>
      </c>
      <c r="B189" s="12">
        <v>18715508000131</v>
      </c>
      <c r="C189" s="22" t="s">
        <v>200</v>
      </c>
      <c r="D189" s="14">
        <v>22501913.949999999</v>
      </c>
      <c r="E189" s="14">
        <v>15795412.880000001</v>
      </c>
      <c r="F189" s="15">
        <v>0</v>
      </c>
      <c r="G189" s="15">
        <v>0</v>
      </c>
      <c r="H189" s="16">
        <v>0</v>
      </c>
      <c r="I189" s="16">
        <v>0</v>
      </c>
      <c r="J189" s="17">
        <v>22501913.949999999</v>
      </c>
      <c r="K189" s="17">
        <v>15795412.880000001</v>
      </c>
      <c r="L189" s="18">
        <v>7498281.9500000002</v>
      </c>
      <c r="M189" s="18">
        <v>0</v>
      </c>
      <c r="N189" s="18">
        <v>7498281.96</v>
      </c>
      <c r="O189" s="18">
        <v>0</v>
      </c>
      <c r="P189" s="18">
        <v>7505350.04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9">
        <f t="shared" si="10"/>
        <v>22501913.949999999</v>
      </c>
      <c r="AB189" s="18">
        <v>6050406.0199999996</v>
      </c>
      <c r="AC189" s="18">
        <v>0</v>
      </c>
      <c r="AD189" s="18">
        <v>5087172.5199999996</v>
      </c>
      <c r="AE189" s="18">
        <v>0</v>
      </c>
      <c r="AF189" s="18">
        <v>4657834.34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9">
        <f t="shared" si="11"/>
        <v>15795412.879999999</v>
      </c>
      <c r="AM189" s="20">
        <f t="shared" si="8"/>
        <v>0</v>
      </c>
      <c r="AN189" s="20">
        <f t="shared" si="9"/>
        <v>0</v>
      </c>
    </row>
    <row r="190" spans="1:40" x14ac:dyDescent="0.25">
      <c r="A190" s="21">
        <v>187</v>
      </c>
      <c r="B190" s="12">
        <v>18239624000121</v>
      </c>
      <c r="C190" s="22" t="s">
        <v>201</v>
      </c>
      <c r="D190" s="14">
        <v>236440.95</v>
      </c>
      <c r="E190" s="14">
        <v>119170.72</v>
      </c>
      <c r="F190" s="15">
        <v>0</v>
      </c>
      <c r="G190" s="15">
        <v>0</v>
      </c>
      <c r="H190" s="16">
        <v>0</v>
      </c>
      <c r="I190" s="16">
        <v>0</v>
      </c>
      <c r="J190" s="17">
        <v>236440.95</v>
      </c>
      <c r="K190" s="17">
        <v>119170.72</v>
      </c>
      <c r="L190" s="18">
        <v>78798.460000000006</v>
      </c>
      <c r="M190" s="18">
        <v>0</v>
      </c>
      <c r="N190" s="18">
        <v>0</v>
      </c>
      <c r="O190" s="18">
        <v>78798.45</v>
      </c>
      <c r="P190" s="18">
        <v>0</v>
      </c>
      <c r="Q190" s="18">
        <v>78844.039999999994</v>
      </c>
      <c r="R190" s="18"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9">
        <f t="shared" si="10"/>
        <v>236440.95</v>
      </c>
      <c r="AB190" s="18">
        <v>53550.8</v>
      </c>
      <c r="AC190" s="18">
        <v>0</v>
      </c>
      <c r="AD190" s="18">
        <v>0</v>
      </c>
      <c r="AE190" s="18">
        <v>34269.01</v>
      </c>
      <c r="AF190" s="18">
        <v>0</v>
      </c>
      <c r="AG190" s="18">
        <v>31350.91</v>
      </c>
      <c r="AH190" s="18">
        <v>0</v>
      </c>
      <c r="AI190" s="18">
        <v>0</v>
      </c>
      <c r="AJ190" s="18">
        <v>0</v>
      </c>
      <c r="AK190" s="18">
        <v>0</v>
      </c>
      <c r="AL190" s="19">
        <f t="shared" si="11"/>
        <v>119170.72</v>
      </c>
      <c r="AM190" s="20">
        <f t="shared" si="8"/>
        <v>0</v>
      </c>
      <c r="AN190" s="20">
        <f t="shared" si="9"/>
        <v>0</v>
      </c>
    </row>
    <row r="191" spans="1:40" x14ac:dyDescent="0.25">
      <c r="A191" s="21">
        <v>188</v>
      </c>
      <c r="B191" s="12">
        <v>22680672000128</v>
      </c>
      <c r="C191" s="22" t="s">
        <v>202</v>
      </c>
      <c r="D191" s="14">
        <v>260013.38</v>
      </c>
      <c r="E191" s="14">
        <v>115053.67000000003</v>
      </c>
      <c r="F191" s="15">
        <v>0</v>
      </c>
      <c r="G191" s="15">
        <v>0</v>
      </c>
      <c r="H191" s="16">
        <v>0</v>
      </c>
      <c r="I191" s="16">
        <v>0</v>
      </c>
      <c r="J191" s="17">
        <v>260013.38</v>
      </c>
      <c r="K191" s="17">
        <v>115053.67000000003</v>
      </c>
      <c r="L191" s="18">
        <v>86674.9</v>
      </c>
      <c r="M191" s="18">
        <v>0</v>
      </c>
      <c r="N191" s="18">
        <v>0</v>
      </c>
      <c r="O191" s="18">
        <v>86674.91</v>
      </c>
      <c r="P191" s="18">
        <v>0</v>
      </c>
      <c r="Q191" s="18">
        <v>86663.57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9">
        <f t="shared" si="10"/>
        <v>260013.38</v>
      </c>
      <c r="AB191" s="18">
        <v>43683.07</v>
      </c>
      <c r="AC191" s="18">
        <v>0</v>
      </c>
      <c r="AD191" s="18">
        <v>0</v>
      </c>
      <c r="AE191" s="18">
        <v>42806.31</v>
      </c>
      <c r="AF191" s="18">
        <v>0</v>
      </c>
      <c r="AG191" s="18">
        <v>28564.29</v>
      </c>
      <c r="AH191" s="18">
        <v>0</v>
      </c>
      <c r="AI191" s="18">
        <v>0</v>
      </c>
      <c r="AJ191" s="18">
        <v>0</v>
      </c>
      <c r="AK191" s="18">
        <v>0</v>
      </c>
      <c r="AL191" s="19">
        <f t="shared" si="11"/>
        <v>115053.67000000001</v>
      </c>
      <c r="AM191" s="20">
        <f t="shared" si="8"/>
        <v>0</v>
      </c>
      <c r="AN191" s="20">
        <f t="shared" si="9"/>
        <v>0</v>
      </c>
    </row>
    <row r="192" spans="1:40" x14ac:dyDescent="0.25">
      <c r="A192" s="21">
        <v>189</v>
      </c>
      <c r="B192" s="12">
        <v>18116137000171</v>
      </c>
      <c r="C192" s="22" t="s">
        <v>203</v>
      </c>
      <c r="D192" s="14">
        <v>164212.72</v>
      </c>
      <c r="E192" s="14">
        <v>70297</v>
      </c>
      <c r="F192" s="15">
        <v>0</v>
      </c>
      <c r="G192" s="15">
        <v>0</v>
      </c>
      <c r="H192" s="16">
        <v>0</v>
      </c>
      <c r="I192" s="16">
        <v>0</v>
      </c>
      <c r="J192" s="17">
        <v>164212.72</v>
      </c>
      <c r="K192" s="17">
        <v>70297</v>
      </c>
      <c r="L192" s="18">
        <v>54736.9</v>
      </c>
      <c r="M192" s="18">
        <v>0</v>
      </c>
      <c r="N192" s="18">
        <v>54736.91</v>
      </c>
      <c r="O192" s="18">
        <v>0</v>
      </c>
      <c r="P192" s="18">
        <v>54738.91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  <c r="Z192" s="18">
        <v>0</v>
      </c>
      <c r="AA192" s="19">
        <f t="shared" si="10"/>
        <v>164212.72</v>
      </c>
      <c r="AB192" s="18">
        <v>25436.42</v>
      </c>
      <c r="AC192" s="18">
        <v>0</v>
      </c>
      <c r="AD192" s="18">
        <v>30461.129999999997</v>
      </c>
      <c r="AE192" s="18">
        <v>0</v>
      </c>
      <c r="AF192" s="18">
        <v>14399.45</v>
      </c>
      <c r="AG192" s="18">
        <v>0</v>
      </c>
      <c r="AH192" s="18">
        <v>0</v>
      </c>
      <c r="AI192" s="18">
        <v>0</v>
      </c>
      <c r="AJ192" s="18">
        <v>0</v>
      </c>
      <c r="AK192" s="18">
        <v>0</v>
      </c>
      <c r="AL192" s="19">
        <f t="shared" si="11"/>
        <v>70297</v>
      </c>
      <c r="AM192" s="20">
        <f t="shared" si="8"/>
        <v>0</v>
      </c>
      <c r="AN192" s="20">
        <f t="shared" si="9"/>
        <v>0</v>
      </c>
    </row>
    <row r="193" spans="1:40" x14ac:dyDescent="0.25">
      <c r="A193" s="21">
        <v>190</v>
      </c>
      <c r="B193" s="12">
        <v>18712166000104</v>
      </c>
      <c r="C193" s="22" t="s">
        <v>204</v>
      </c>
      <c r="D193" s="14">
        <v>100718.13</v>
      </c>
      <c r="E193" s="14">
        <v>28457.64</v>
      </c>
      <c r="F193" s="15">
        <v>0</v>
      </c>
      <c r="G193" s="15">
        <v>0</v>
      </c>
      <c r="H193" s="16">
        <v>0</v>
      </c>
      <c r="I193" s="16">
        <v>0</v>
      </c>
      <c r="J193" s="17">
        <v>100718.13</v>
      </c>
      <c r="K193" s="17">
        <v>28457.64</v>
      </c>
      <c r="L193" s="18">
        <v>33571.949999999997</v>
      </c>
      <c r="M193" s="18">
        <v>0</v>
      </c>
      <c r="N193" s="18">
        <v>0</v>
      </c>
      <c r="O193" s="18">
        <v>33571.96</v>
      </c>
      <c r="P193" s="18">
        <v>0</v>
      </c>
      <c r="Q193" s="18">
        <v>33574.22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9">
        <f t="shared" si="10"/>
        <v>100718.13</v>
      </c>
      <c r="AB193" s="18">
        <v>9198.7800000000007</v>
      </c>
      <c r="AC193" s="18">
        <v>0</v>
      </c>
      <c r="AD193" s="18">
        <v>0</v>
      </c>
      <c r="AE193" s="18">
        <v>10052.83</v>
      </c>
      <c r="AF193" s="18">
        <v>0</v>
      </c>
      <c r="AG193" s="18">
        <v>9206.0300000000007</v>
      </c>
      <c r="AH193" s="18">
        <v>0</v>
      </c>
      <c r="AI193" s="18">
        <v>0</v>
      </c>
      <c r="AJ193" s="18">
        <v>0</v>
      </c>
      <c r="AK193" s="18">
        <v>0</v>
      </c>
      <c r="AL193" s="19">
        <f t="shared" si="11"/>
        <v>28457.64</v>
      </c>
      <c r="AM193" s="20">
        <f t="shared" si="8"/>
        <v>0</v>
      </c>
      <c r="AN193" s="20">
        <f t="shared" si="9"/>
        <v>0</v>
      </c>
    </row>
    <row r="194" spans="1:40" x14ac:dyDescent="0.25">
      <c r="A194" s="21">
        <v>191</v>
      </c>
      <c r="B194" s="12">
        <v>17695016000169</v>
      </c>
      <c r="C194" s="22" t="s">
        <v>205</v>
      </c>
      <c r="D194" s="14">
        <v>306939.76</v>
      </c>
      <c r="E194" s="14">
        <v>248363.78</v>
      </c>
      <c r="F194" s="15">
        <v>0</v>
      </c>
      <c r="G194" s="15">
        <v>0</v>
      </c>
      <c r="H194" s="16">
        <v>0</v>
      </c>
      <c r="I194" s="16">
        <v>0</v>
      </c>
      <c r="J194" s="17">
        <v>306939.76</v>
      </c>
      <c r="K194" s="17">
        <v>248363.78</v>
      </c>
      <c r="L194" s="18">
        <v>102306.46</v>
      </c>
      <c r="M194" s="18">
        <v>0</v>
      </c>
      <c r="N194" s="18">
        <v>0</v>
      </c>
      <c r="O194" s="18">
        <v>102306.46</v>
      </c>
      <c r="P194" s="18">
        <v>0</v>
      </c>
      <c r="Q194" s="18">
        <v>102326.84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18">
        <v>0</v>
      </c>
      <c r="Z194" s="18">
        <v>0</v>
      </c>
      <c r="AA194" s="19">
        <f t="shared" si="10"/>
        <v>306939.76</v>
      </c>
      <c r="AB194" s="18">
        <v>101081.81</v>
      </c>
      <c r="AC194" s="18">
        <v>0</v>
      </c>
      <c r="AD194" s="18">
        <v>0</v>
      </c>
      <c r="AE194" s="18">
        <v>82891.570000000007</v>
      </c>
      <c r="AF194" s="18">
        <v>0</v>
      </c>
      <c r="AG194" s="18">
        <v>64390.400000000001</v>
      </c>
      <c r="AH194" s="18">
        <v>0</v>
      </c>
      <c r="AI194" s="18">
        <v>0</v>
      </c>
      <c r="AJ194" s="18">
        <v>0</v>
      </c>
      <c r="AK194" s="18">
        <v>0</v>
      </c>
      <c r="AL194" s="19">
        <f t="shared" si="11"/>
        <v>248363.78</v>
      </c>
      <c r="AM194" s="20">
        <f t="shared" si="8"/>
        <v>0</v>
      </c>
      <c r="AN194" s="20">
        <f t="shared" si="9"/>
        <v>0</v>
      </c>
    </row>
    <row r="195" spans="1:40" x14ac:dyDescent="0.25">
      <c r="A195" s="21">
        <v>192</v>
      </c>
      <c r="B195" s="12">
        <v>18085647000129</v>
      </c>
      <c r="C195" s="22" t="s">
        <v>206</v>
      </c>
      <c r="D195" s="14">
        <v>148947.21</v>
      </c>
      <c r="E195" s="14">
        <v>59549.01</v>
      </c>
      <c r="F195" s="15">
        <v>148947.21</v>
      </c>
      <c r="G195" s="15">
        <v>0</v>
      </c>
      <c r="H195" s="16">
        <v>0</v>
      </c>
      <c r="I195" s="16">
        <v>0</v>
      </c>
      <c r="J195" s="17">
        <v>0</v>
      </c>
      <c r="K195" s="17">
        <v>59549.01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  <c r="Z195" s="18">
        <v>0</v>
      </c>
      <c r="AA195" s="19">
        <f t="shared" si="10"/>
        <v>0</v>
      </c>
      <c r="AB195" s="18">
        <v>28105.27</v>
      </c>
      <c r="AC195" s="18">
        <v>0</v>
      </c>
      <c r="AD195" s="18">
        <v>0</v>
      </c>
      <c r="AE195" s="18">
        <v>14842.98</v>
      </c>
      <c r="AF195" s="18">
        <v>0</v>
      </c>
      <c r="AG195" s="18">
        <v>16600.759999999998</v>
      </c>
      <c r="AH195" s="18">
        <v>0</v>
      </c>
      <c r="AI195" s="18">
        <v>0</v>
      </c>
      <c r="AJ195" s="18">
        <v>0</v>
      </c>
      <c r="AK195" s="18">
        <v>0</v>
      </c>
      <c r="AL195" s="19">
        <f t="shared" si="11"/>
        <v>59549.009999999995</v>
      </c>
      <c r="AM195" s="20">
        <f t="shared" si="8"/>
        <v>0</v>
      </c>
      <c r="AN195" s="20">
        <f t="shared" si="9"/>
        <v>0</v>
      </c>
    </row>
    <row r="196" spans="1:40" x14ac:dyDescent="0.25">
      <c r="A196" s="21">
        <v>193</v>
      </c>
      <c r="B196" s="12">
        <v>18591149000158</v>
      </c>
      <c r="C196" s="22" t="s">
        <v>207</v>
      </c>
      <c r="D196" s="14">
        <v>1142854.28</v>
      </c>
      <c r="E196" s="14">
        <v>748453.78</v>
      </c>
      <c r="F196" s="15">
        <v>0</v>
      </c>
      <c r="G196" s="15">
        <v>0</v>
      </c>
      <c r="H196" s="16">
        <v>0</v>
      </c>
      <c r="I196" s="16">
        <v>0</v>
      </c>
      <c r="J196" s="17">
        <v>1142854.28</v>
      </c>
      <c r="K196" s="17">
        <v>748453.78</v>
      </c>
      <c r="L196" s="18">
        <v>380836.28</v>
      </c>
      <c r="M196" s="18">
        <v>0</v>
      </c>
      <c r="N196" s="18">
        <v>0</v>
      </c>
      <c r="O196" s="18">
        <v>380836.29</v>
      </c>
      <c r="P196" s="18">
        <v>0</v>
      </c>
      <c r="Q196" s="18">
        <v>381181.71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9">
        <f t="shared" si="10"/>
        <v>1142854.28</v>
      </c>
      <c r="AB196" s="18">
        <v>303909.31</v>
      </c>
      <c r="AC196" s="18">
        <v>0</v>
      </c>
      <c r="AD196" s="18">
        <v>0</v>
      </c>
      <c r="AE196" s="18">
        <v>217206.99</v>
      </c>
      <c r="AF196" s="18">
        <v>0</v>
      </c>
      <c r="AG196" s="18">
        <v>227337.48</v>
      </c>
      <c r="AH196" s="18">
        <v>0</v>
      </c>
      <c r="AI196" s="18">
        <v>0</v>
      </c>
      <c r="AJ196" s="18">
        <v>0</v>
      </c>
      <c r="AK196" s="18">
        <v>0</v>
      </c>
      <c r="AL196" s="19">
        <f t="shared" si="11"/>
        <v>748453.78</v>
      </c>
      <c r="AM196" s="20">
        <f t="shared" ref="AM196:AM259" si="12">J196-AA196</f>
        <v>0</v>
      </c>
      <c r="AN196" s="20">
        <f t="shared" ref="AN196:AN259" si="13">K196-AL196</f>
        <v>0</v>
      </c>
    </row>
    <row r="197" spans="1:40" x14ac:dyDescent="0.25">
      <c r="A197" s="21">
        <v>194</v>
      </c>
      <c r="B197" s="12">
        <v>19875046000182</v>
      </c>
      <c r="C197" s="22" t="s">
        <v>208</v>
      </c>
      <c r="D197" s="14">
        <v>1060593.22</v>
      </c>
      <c r="E197" s="14">
        <v>1882858.9899999998</v>
      </c>
      <c r="F197" s="15">
        <v>0</v>
      </c>
      <c r="G197" s="15">
        <v>0</v>
      </c>
      <c r="H197" s="16">
        <v>0</v>
      </c>
      <c r="I197" s="16">
        <v>0</v>
      </c>
      <c r="J197" s="17">
        <v>1060593.22</v>
      </c>
      <c r="K197" s="17">
        <v>1882858.9899999998</v>
      </c>
      <c r="L197" s="18">
        <v>353476.52</v>
      </c>
      <c r="M197" s="18">
        <v>0</v>
      </c>
      <c r="N197" s="18">
        <v>353476.52</v>
      </c>
      <c r="O197" s="18">
        <v>0</v>
      </c>
      <c r="P197" s="18">
        <v>353640.18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9">
        <f t="shared" ref="AA197:AA260" si="14">SUM(L197:Z197)</f>
        <v>1060593.22</v>
      </c>
      <c r="AB197" s="18">
        <v>741951.58</v>
      </c>
      <c r="AC197" s="18">
        <v>0</v>
      </c>
      <c r="AD197" s="18">
        <v>595746.86</v>
      </c>
      <c r="AE197" s="18">
        <v>0</v>
      </c>
      <c r="AF197" s="18">
        <v>545160.55000000005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9">
        <f t="shared" ref="AL197:AL260" si="15">SUM(AB197:AK197)</f>
        <v>1882858.99</v>
      </c>
      <c r="AM197" s="20">
        <f t="shared" si="12"/>
        <v>0</v>
      </c>
      <c r="AN197" s="20">
        <f t="shared" si="13"/>
        <v>0</v>
      </c>
    </row>
    <row r="198" spans="1:40" x14ac:dyDescent="0.25">
      <c r="A198" s="21">
        <v>195</v>
      </c>
      <c r="B198" s="12">
        <v>18348722000105</v>
      </c>
      <c r="C198" s="22" t="s">
        <v>209</v>
      </c>
      <c r="D198" s="14">
        <v>175376.54</v>
      </c>
      <c r="E198" s="14">
        <v>59591.06</v>
      </c>
      <c r="F198" s="15">
        <v>0</v>
      </c>
      <c r="G198" s="15">
        <v>0</v>
      </c>
      <c r="H198" s="16">
        <v>0</v>
      </c>
      <c r="I198" s="16">
        <v>0</v>
      </c>
      <c r="J198" s="17">
        <v>175376.54</v>
      </c>
      <c r="K198" s="17">
        <v>59591.06</v>
      </c>
      <c r="L198" s="18">
        <v>58461.38</v>
      </c>
      <c r="M198" s="18">
        <v>0</v>
      </c>
      <c r="N198" s="18">
        <v>0</v>
      </c>
      <c r="O198" s="18">
        <v>58461.38</v>
      </c>
      <c r="P198" s="18">
        <v>0</v>
      </c>
      <c r="Q198" s="18">
        <v>58453.78</v>
      </c>
      <c r="R198" s="18"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18">
        <v>0</v>
      </c>
      <c r="Z198" s="18">
        <v>0</v>
      </c>
      <c r="AA198" s="19">
        <f t="shared" si="14"/>
        <v>175376.53999999998</v>
      </c>
      <c r="AB198" s="18">
        <v>25663.98</v>
      </c>
      <c r="AC198" s="18">
        <v>0</v>
      </c>
      <c r="AD198" s="18">
        <v>0</v>
      </c>
      <c r="AE198" s="18">
        <v>19403.04</v>
      </c>
      <c r="AF198" s="18">
        <v>0</v>
      </c>
      <c r="AG198" s="18">
        <v>14524.04</v>
      </c>
      <c r="AH198" s="18">
        <v>0</v>
      </c>
      <c r="AI198" s="18">
        <v>0</v>
      </c>
      <c r="AJ198" s="18">
        <v>0</v>
      </c>
      <c r="AK198" s="18">
        <v>0</v>
      </c>
      <c r="AL198" s="19">
        <f t="shared" si="15"/>
        <v>59591.060000000005</v>
      </c>
      <c r="AM198" s="20">
        <f t="shared" si="12"/>
        <v>0</v>
      </c>
      <c r="AN198" s="20">
        <f t="shared" si="13"/>
        <v>0</v>
      </c>
    </row>
    <row r="199" spans="1:40" x14ac:dyDescent="0.25">
      <c r="A199" s="21">
        <v>196</v>
      </c>
      <c r="B199" s="12">
        <v>18338152000164</v>
      </c>
      <c r="C199" s="22" t="s">
        <v>210</v>
      </c>
      <c r="D199" s="14">
        <v>89436.290000000008</v>
      </c>
      <c r="E199" s="14">
        <v>18048.649999999998</v>
      </c>
      <c r="F199" s="15">
        <v>0</v>
      </c>
      <c r="G199" s="15">
        <v>0</v>
      </c>
      <c r="H199" s="16">
        <v>0</v>
      </c>
      <c r="I199" s="16">
        <v>0</v>
      </c>
      <c r="J199" s="17">
        <v>89436.290000000008</v>
      </c>
      <c r="K199" s="17">
        <v>18048.649999999998</v>
      </c>
      <c r="L199" s="18">
        <v>29814.9</v>
      </c>
      <c r="M199" s="18">
        <v>0</v>
      </c>
      <c r="N199" s="18">
        <v>0</v>
      </c>
      <c r="O199" s="18">
        <v>29814.89</v>
      </c>
      <c r="P199" s="18">
        <v>0</v>
      </c>
      <c r="Q199" s="18">
        <v>29806.5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18">
        <v>0</v>
      </c>
      <c r="Z199" s="18">
        <v>0</v>
      </c>
      <c r="AA199" s="19">
        <f t="shared" si="14"/>
        <v>89436.290000000008</v>
      </c>
      <c r="AB199" s="18">
        <v>5973.03</v>
      </c>
      <c r="AC199" s="18">
        <v>0</v>
      </c>
      <c r="AD199" s="18">
        <v>0</v>
      </c>
      <c r="AE199" s="18">
        <v>5321.77</v>
      </c>
      <c r="AF199" s="18">
        <v>0</v>
      </c>
      <c r="AG199" s="18">
        <v>6753.85</v>
      </c>
      <c r="AH199" s="18">
        <v>0</v>
      </c>
      <c r="AI199" s="18">
        <v>0</v>
      </c>
      <c r="AJ199" s="18">
        <v>0</v>
      </c>
      <c r="AK199" s="18">
        <v>0</v>
      </c>
      <c r="AL199" s="19">
        <f t="shared" si="15"/>
        <v>18048.650000000001</v>
      </c>
      <c r="AM199" s="20">
        <f t="shared" si="12"/>
        <v>0</v>
      </c>
      <c r="AN199" s="20">
        <f t="shared" si="13"/>
        <v>0</v>
      </c>
    </row>
    <row r="200" spans="1:40" x14ac:dyDescent="0.25">
      <c r="A200" s="21">
        <v>197</v>
      </c>
      <c r="B200" s="12">
        <v>18557546000103</v>
      </c>
      <c r="C200" s="22" t="s">
        <v>211</v>
      </c>
      <c r="D200" s="14">
        <v>122722.08000000002</v>
      </c>
      <c r="E200" s="14">
        <v>40967.370000000003</v>
      </c>
      <c r="F200" s="15">
        <v>0</v>
      </c>
      <c r="G200" s="15">
        <v>0</v>
      </c>
      <c r="H200" s="16">
        <v>0</v>
      </c>
      <c r="I200" s="16">
        <v>0</v>
      </c>
      <c r="J200" s="17">
        <v>122722.08000000002</v>
      </c>
      <c r="K200" s="17">
        <v>40967.370000000003</v>
      </c>
      <c r="L200" s="18">
        <v>40907.040000000001</v>
      </c>
      <c r="M200" s="18">
        <v>0</v>
      </c>
      <c r="N200" s="18">
        <v>0</v>
      </c>
      <c r="O200" s="18">
        <v>40907.040000000001</v>
      </c>
      <c r="P200" s="18">
        <v>0</v>
      </c>
      <c r="Q200" s="18">
        <v>40908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18">
        <v>0</v>
      </c>
      <c r="Z200" s="18">
        <v>0</v>
      </c>
      <c r="AA200" s="19">
        <f t="shared" si="14"/>
        <v>122722.08</v>
      </c>
      <c r="AB200" s="18">
        <v>19326.97</v>
      </c>
      <c r="AC200" s="18">
        <v>0</v>
      </c>
      <c r="AD200" s="18">
        <v>0</v>
      </c>
      <c r="AE200" s="18">
        <v>11782.77</v>
      </c>
      <c r="AF200" s="18">
        <v>0</v>
      </c>
      <c r="AG200" s="18">
        <v>9857.6299999999992</v>
      </c>
      <c r="AH200" s="18">
        <v>0</v>
      </c>
      <c r="AI200" s="18">
        <v>0</v>
      </c>
      <c r="AJ200" s="18">
        <v>0</v>
      </c>
      <c r="AK200" s="18">
        <v>0</v>
      </c>
      <c r="AL200" s="19">
        <f t="shared" si="15"/>
        <v>40967.370000000003</v>
      </c>
      <c r="AM200" s="20">
        <f t="shared" si="12"/>
        <v>0</v>
      </c>
      <c r="AN200" s="20">
        <f t="shared" si="13"/>
        <v>0</v>
      </c>
    </row>
    <row r="201" spans="1:40" x14ac:dyDescent="0.25">
      <c r="A201" s="21">
        <v>198</v>
      </c>
      <c r="B201" s="12">
        <v>18298174000148</v>
      </c>
      <c r="C201" s="22" t="s">
        <v>212</v>
      </c>
      <c r="D201" s="14">
        <v>131666.09</v>
      </c>
      <c r="E201" s="14">
        <v>37167.769999999997</v>
      </c>
      <c r="F201" s="15">
        <v>0</v>
      </c>
      <c r="G201" s="15">
        <v>0</v>
      </c>
      <c r="H201" s="16">
        <v>0</v>
      </c>
      <c r="I201" s="16">
        <v>0</v>
      </c>
      <c r="J201" s="17">
        <v>131666.09</v>
      </c>
      <c r="K201" s="17">
        <v>37167.769999999997</v>
      </c>
      <c r="L201" s="18">
        <v>43885.45</v>
      </c>
      <c r="M201" s="18">
        <v>0</v>
      </c>
      <c r="N201" s="18">
        <v>0</v>
      </c>
      <c r="O201" s="18">
        <v>43885.45</v>
      </c>
      <c r="P201" s="18">
        <v>0</v>
      </c>
      <c r="Q201" s="18">
        <v>43895.19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9">
        <f t="shared" si="14"/>
        <v>131666.09</v>
      </c>
      <c r="AB201" s="18">
        <v>15386.62</v>
      </c>
      <c r="AC201" s="18">
        <v>0</v>
      </c>
      <c r="AD201" s="18">
        <v>0</v>
      </c>
      <c r="AE201" s="18">
        <v>14491.87</v>
      </c>
      <c r="AF201" s="18">
        <v>0</v>
      </c>
      <c r="AG201" s="18">
        <v>7289.28</v>
      </c>
      <c r="AH201" s="18">
        <v>0</v>
      </c>
      <c r="AI201" s="18">
        <v>0</v>
      </c>
      <c r="AJ201" s="18">
        <v>0</v>
      </c>
      <c r="AK201" s="18">
        <v>0</v>
      </c>
      <c r="AL201" s="19">
        <f t="shared" si="15"/>
        <v>37167.770000000004</v>
      </c>
      <c r="AM201" s="20">
        <f t="shared" si="12"/>
        <v>0</v>
      </c>
      <c r="AN201" s="20">
        <f t="shared" si="13"/>
        <v>0</v>
      </c>
    </row>
    <row r="202" spans="1:40" x14ac:dyDescent="0.25">
      <c r="A202" s="21">
        <v>199</v>
      </c>
      <c r="B202" s="12">
        <v>18677633000102</v>
      </c>
      <c r="C202" s="22" t="s">
        <v>213</v>
      </c>
      <c r="D202" s="14">
        <v>88149.57</v>
      </c>
      <c r="E202" s="14">
        <v>50940.49</v>
      </c>
      <c r="F202" s="15">
        <v>0</v>
      </c>
      <c r="G202" s="15">
        <v>0</v>
      </c>
      <c r="H202" s="16">
        <v>0</v>
      </c>
      <c r="I202" s="16">
        <v>0</v>
      </c>
      <c r="J202" s="17">
        <v>88149.57</v>
      </c>
      <c r="K202" s="17">
        <v>50940.49</v>
      </c>
      <c r="L202" s="18">
        <v>29387.02</v>
      </c>
      <c r="M202" s="18">
        <v>0</v>
      </c>
      <c r="N202" s="18">
        <v>0</v>
      </c>
      <c r="O202" s="18">
        <v>29387.01</v>
      </c>
      <c r="P202" s="18">
        <v>0</v>
      </c>
      <c r="Q202" s="18">
        <v>29375.54</v>
      </c>
      <c r="R202" s="18"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18">
        <v>0</v>
      </c>
      <c r="Z202" s="18">
        <v>0</v>
      </c>
      <c r="AA202" s="19">
        <f t="shared" si="14"/>
        <v>88149.57</v>
      </c>
      <c r="AB202" s="18">
        <v>18511.61</v>
      </c>
      <c r="AC202" s="18">
        <v>0</v>
      </c>
      <c r="AD202" s="18">
        <v>0</v>
      </c>
      <c r="AE202" s="18">
        <v>18616.14</v>
      </c>
      <c r="AF202" s="18">
        <v>0</v>
      </c>
      <c r="AG202" s="18">
        <v>13812.74</v>
      </c>
      <c r="AH202" s="18">
        <v>0</v>
      </c>
      <c r="AI202" s="18">
        <v>0</v>
      </c>
      <c r="AJ202" s="18">
        <v>0</v>
      </c>
      <c r="AK202" s="18">
        <v>0</v>
      </c>
      <c r="AL202" s="19">
        <f t="shared" si="15"/>
        <v>50940.49</v>
      </c>
      <c r="AM202" s="20">
        <f t="shared" si="12"/>
        <v>0</v>
      </c>
      <c r="AN202" s="20">
        <f t="shared" si="13"/>
        <v>0</v>
      </c>
    </row>
    <row r="203" spans="1:40" x14ac:dyDescent="0.25">
      <c r="A203" s="21">
        <v>200</v>
      </c>
      <c r="B203" s="12">
        <v>18334284000118</v>
      </c>
      <c r="C203" s="22" t="s">
        <v>214</v>
      </c>
      <c r="D203" s="14">
        <v>102595.19</v>
      </c>
      <c r="E203" s="14">
        <v>16789.419999999998</v>
      </c>
      <c r="F203" s="15">
        <v>0</v>
      </c>
      <c r="G203" s="15">
        <v>0</v>
      </c>
      <c r="H203" s="16">
        <v>0</v>
      </c>
      <c r="I203" s="16">
        <v>0</v>
      </c>
      <c r="J203" s="17">
        <v>102595.19</v>
      </c>
      <c r="K203" s="17">
        <v>16789.419999999998</v>
      </c>
      <c r="L203" s="18">
        <v>34200.15</v>
      </c>
      <c r="M203" s="18">
        <v>0</v>
      </c>
      <c r="N203" s="18">
        <v>34200.160000000003</v>
      </c>
      <c r="O203" s="18">
        <v>0</v>
      </c>
      <c r="P203" s="18">
        <v>34194.879999999997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18">
        <v>0</v>
      </c>
      <c r="Z203" s="18">
        <v>0</v>
      </c>
      <c r="AA203" s="19">
        <f t="shared" si="14"/>
        <v>102595.19</v>
      </c>
      <c r="AB203" s="18">
        <v>7586.98</v>
      </c>
      <c r="AC203" s="18">
        <v>0</v>
      </c>
      <c r="AD203" s="18">
        <v>5336.15</v>
      </c>
      <c r="AE203" s="18">
        <v>0</v>
      </c>
      <c r="AF203" s="18">
        <v>3866.29</v>
      </c>
      <c r="AG203" s="18">
        <v>0</v>
      </c>
      <c r="AH203" s="18">
        <v>0</v>
      </c>
      <c r="AI203" s="18">
        <v>0</v>
      </c>
      <c r="AJ203" s="18">
        <v>0</v>
      </c>
      <c r="AK203" s="18">
        <v>0</v>
      </c>
      <c r="AL203" s="19">
        <f t="shared" si="15"/>
        <v>16789.419999999998</v>
      </c>
      <c r="AM203" s="20">
        <f t="shared" si="12"/>
        <v>0</v>
      </c>
      <c r="AN203" s="20">
        <f t="shared" si="13"/>
        <v>0</v>
      </c>
    </row>
    <row r="204" spans="1:40" x14ac:dyDescent="0.25">
      <c r="A204" s="21">
        <v>201</v>
      </c>
      <c r="B204" s="12">
        <v>17754177000186</v>
      </c>
      <c r="C204" s="22" t="s">
        <v>215</v>
      </c>
      <c r="D204" s="14">
        <v>118814.69</v>
      </c>
      <c r="E204" s="14">
        <v>31919.88</v>
      </c>
      <c r="F204" s="15">
        <v>0</v>
      </c>
      <c r="G204" s="15">
        <v>0</v>
      </c>
      <c r="H204" s="16">
        <v>0</v>
      </c>
      <c r="I204" s="16">
        <v>0</v>
      </c>
      <c r="J204" s="17">
        <v>118814.69</v>
      </c>
      <c r="K204" s="17">
        <v>31919.88</v>
      </c>
      <c r="L204" s="18">
        <v>39609.42</v>
      </c>
      <c r="M204" s="18">
        <v>0</v>
      </c>
      <c r="N204" s="18">
        <v>0</v>
      </c>
      <c r="O204" s="18">
        <v>39609.43</v>
      </c>
      <c r="P204" s="18">
        <v>0</v>
      </c>
      <c r="Q204" s="18">
        <v>39595.839999999997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9">
        <f t="shared" si="14"/>
        <v>118814.69</v>
      </c>
      <c r="AB204" s="18">
        <v>10837.65</v>
      </c>
      <c r="AC204" s="18">
        <v>0</v>
      </c>
      <c r="AD204" s="18">
        <v>0</v>
      </c>
      <c r="AE204" s="18">
        <v>8162.65</v>
      </c>
      <c r="AF204" s="18">
        <v>0</v>
      </c>
      <c r="AG204" s="18">
        <v>12919.58</v>
      </c>
      <c r="AH204" s="18">
        <v>0</v>
      </c>
      <c r="AI204" s="18">
        <v>0</v>
      </c>
      <c r="AJ204" s="18">
        <v>0</v>
      </c>
      <c r="AK204" s="18">
        <v>0</v>
      </c>
      <c r="AL204" s="19">
        <f t="shared" si="15"/>
        <v>31919.879999999997</v>
      </c>
      <c r="AM204" s="20">
        <f t="shared" si="12"/>
        <v>0</v>
      </c>
      <c r="AN204" s="20">
        <f t="shared" si="13"/>
        <v>0</v>
      </c>
    </row>
    <row r="205" spans="1:40" x14ac:dyDescent="0.25">
      <c r="A205" s="21">
        <v>202</v>
      </c>
      <c r="B205" s="12">
        <v>17888082000155</v>
      </c>
      <c r="C205" s="22" t="s">
        <v>216</v>
      </c>
      <c r="D205" s="14">
        <v>280318.35000000003</v>
      </c>
      <c r="E205" s="14">
        <v>189099.83</v>
      </c>
      <c r="F205" s="15">
        <v>0</v>
      </c>
      <c r="G205" s="15">
        <v>0</v>
      </c>
      <c r="H205" s="16">
        <v>0</v>
      </c>
      <c r="I205" s="16">
        <v>0</v>
      </c>
      <c r="J205" s="17">
        <v>280318.35000000003</v>
      </c>
      <c r="K205" s="17">
        <v>189099.83</v>
      </c>
      <c r="L205" s="18">
        <v>93426.83</v>
      </c>
      <c r="M205" s="18">
        <v>0</v>
      </c>
      <c r="N205" s="18">
        <v>0</v>
      </c>
      <c r="O205" s="18">
        <v>93426.83</v>
      </c>
      <c r="P205" s="18">
        <v>0</v>
      </c>
      <c r="Q205" s="18">
        <v>93464.69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  <c r="Z205" s="18">
        <v>0</v>
      </c>
      <c r="AA205" s="19">
        <f t="shared" si="14"/>
        <v>280318.34999999998</v>
      </c>
      <c r="AB205" s="18">
        <v>71463.81</v>
      </c>
      <c r="AC205" s="18">
        <v>0</v>
      </c>
      <c r="AD205" s="18">
        <v>0</v>
      </c>
      <c r="AE205" s="18">
        <v>61026.15</v>
      </c>
      <c r="AF205" s="18">
        <v>0</v>
      </c>
      <c r="AG205" s="18">
        <v>56609.87</v>
      </c>
      <c r="AH205" s="18">
        <v>0</v>
      </c>
      <c r="AI205" s="18">
        <v>0</v>
      </c>
      <c r="AJ205" s="18">
        <v>0</v>
      </c>
      <c r="AK205" s="18">
        <v>0</v>
      </c>
      <c r="AL205" s="19">
        <f t="shared" si="15"/>
        <v>189099.83</v>
      </c>
      <c r="AM205" s="20">
        <f t="shared" si="12"/>
        <v>0</v>
      </c>
      <c r="AN205" s="20">
        <f t="shared" si="13"/>
        <v>0</v>
      </c>
    </row>
    <row r="206" spans="1:40" x14ac:dyDescent="0.25">
      <c r="A206" s="21">
        <v>203</v>
      </c>
      <c r="B206" s="12">
        <v>18017434000160</v>
      </c>
      <c r="C206" s="22" t="s">
        <v>217</v>
      </c>
      <c r="D206" s="14">
        <v>114922.29000000001</v>
      </c>
      <c r="E206" s="14">
        <v>14665.010000000002</v>
      </c>
      <c r="F206" s="15">
        <v>0</v>
      </c>
      <c r="G206" s="15">
        <v>0</v>
      </c>
      <c r="H206" s="16">
        <v>0</v>
      </c>
      <c r="I206" s="16">
        <v>0</v>
      </c>
      <c r="J206" s="17">
        <v>114922.29000000001</v>
      </c>
      <c r="K206" s="17">
        <v>14665.010000000002</v>
      </c>
      <c r="L206" s="18">
        <v>38313.25</v>
      </c>
      <c r="M206" s="18">
        <v>0</v>
      </c>
      <c r="N206" s="18">
        <v>0</v>
      </c>
      <c r="O206" s="18">
        <v>38313.25</v>
      </c>
      <c r="P206" s="18">
        <v>0</v>
      </c>
      <c r="Q206" s="18">
        <v>38295.79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18">
        <v>0</v>
      </c>
      <c r="Z206" s="18">
        <v>0</v>
      </c>
      <c r="AA206" s="19">
        <f t="shared" si="14"/>
        <v>114922.29000000001</v>
      </c>
      <c r="AB206" s="18">
        <v>7907.18</v>
      </c>
      <c r="AC206" s="18">
        <v>0</v>
      </c>
      <c r="AD206" s="18">
        <v>0</v>
      </c>
      <c r="AE206" s="18">
        <v>3946.45</v>
      </c>
      <c r="AF206" s="18">
        <v>0</v>
      </c>
      <c r="AG206" s="18">
        <v>2811.38</v>
      </c>
      <c r="AH206" s="18">
        <v>0</v>
      </c>
      <c r="AI206" s="18">
        <v>0</v>
      </c>
      <c r="AJ206" s="18">
        <v>0</v>
      </c>
      <c r="AK206" s="18">
        <v>0</v>
      </c>
      <c r="AL206" s="19">
        <f t="shared" si="15"/>
        <v>14665.010000000002</v>
      </c>
      <c r="AM206" s="20">
        <f t="shared" si="12"/>
        <v>0</v>
      </c>
      <c r="AN206" s="20">
        <f t="shared" si="13"/>
        <v>0</v>
      </c>
    </row>
    <row r="207" spans="1:40" x14ac:dyDescent="0.25">
      <c r="A207" s="21">
        <v>204</v>
      </c>
      <c r="B207" s="12">
        <v>19718402000154</v>
      </c>
      <c r="C207" s="22" t="s">
        <v>218</v>
      </c>
      <c r="D207" s="14">
        <v>154921.25</v>
      </c>
      <c r="E207" s="14">
        <v>61529.740000000013</v>
      </c>
      <c r="F207" s="15">
        <v>0</v>
      </c>
      <c r="G207" s="15">
        <v>0</v>
      </c>
      <c r="H207" s="16">
        <v>0</v>
      </c>
      <c r="I207" s="16">
        <v>0</v>
      </c>
      <c r="J207" s="17">
        <v>154921.25</v>
      </c>
      <c r="K207" s="17">
        <v>61529.740000000013</v>
      </c>
      <c r="L207" s="18">
        <v>51641.59</v>
      </c>
      <c r="M207" s="18">
        <v>0</v>
      </c>
      <c r="N207" s="18">
        <v>0</v>
      </c>
      <c r="O207" s="18">
        <v>51641.599999999999</v>
      </c>
      <c r="P207" s="18">
        <v>0</v>
      </c>
      <c r="Q207" s="18">
        <v>51638.06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9">
        <f t="shared" si="14"/>
        <v>154921.25</v>
      </c>
      <c r="AB207" s="18">
        <v>22823</v>
      </c>
      <c r="AC207" s="18">
        <v>0</v>
      </c>
      <c r="AD207" s="18">
        <v>0</v>
      </c>
      <c r="AE207" s="18">
        <v>20863.25</v>
      </c>
      <c r="AF207" s="18">
        <v>0</v>
      </c>
      <c r="AG207" s="18">
        <v>17843.490000000002</v>
      </c>
      <c r="AH207" s="18">
        <v>0</v>
      </c>
      <c r="AI207" s="18">
        <v>0</v>
      </c>
      <c r="AJ207" s="18">
        <v>0</v>
      </c>
      <c r="AK207" s="18">
        <v>0</v>
      </c>
      <c r="AL207" s="19">
        <f t="shared" si="15"/>
        <v>61529.740000000005</v>
      </c>
      <c r="AM207" s="20">
        <f t="shared" si="12"/>
        <v>0</v>
      </c>
      <c r="AN207" s="20">
        <f t="shared" si="13"/>
        <v>0</v>
      </c>
    </row>
    <row r="208" spans="1:40" x14ac:dyDescent="0.25">
      <c r="A208" s="21">
        <v>205</v>
      </c>
      <c r="B208" s="12">
        <v>18188250000162</v>
      </c>
      <c r="C208" s="22" t="s">
        <v>219</v>
      </c>
      <c r="D208" s="14">
        <v>0</v>
      </c>
      <c r="E208" s="14">
        <v>125742.08</v>
      </c>
      <c r="F208" s="15">
        <v>0</v>
      </c>
      <c r="G208" s="15">
        <v>0</v>
      </c>
      <c r="H208" s="16">
        <v>0</v>
      </c>
      <c r="I208" s="16">
        <v>0</v>
      </c>
      <c r="J208" s="17">
        <v>0</v>
      </c>
      <c r="K208" s="17">
        <v>125742.08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9">
        <f t="shared" si="14"/>
        <v>0</v>
      </c>
      <c r="AB208" s="18">
        <v>49762.67</v>
      </c>
      <c r="AC208" s="18">
        <v>0</v>
      </c>
      <c r="AD208" s="18">
        <v>0</v>
      </c>
      <c r="AE208" s="18">
        <v>39947.53</v>
      </c>
      <c r="AF208" s="18">
        <v>0</v>
      </c>
      <c r="AG208" s="18">
        <v>36031.879999999997</v>
      </c>
      <c r="AH208" s="18">
        <v>0</v>
      </c>
      <c r="AI208" s="18">
        <v>0</v>
      </c>
      <c r="AJ208" s="18">
        <v>0</v>
      </c>
      <c r="AK208" s="18">
        <v>0</v>
      </c>
      <c r="AL208" s="19">
        <f t="shared" si="15"/>
        <v>125742.07999999999</v>
      </c>
      <c r="AM208" s="20">
        <f t="shared" si="12"/>
        <v>0</v>
      </c>
      <c r="AN208" s="20">
        <f t="shared" si="13"/>
        <v>0</v>
      </c>
    </row>
    <row r="209" spans="1:40" x14ac:dyDescent="0.25">
      <c r="A209" s="21">
        <v>206</v>
      </c>
      <c r="B209" s="12">
        <v>18313007000129</v>
      </c>
      <c r="C209" s="22" t="s">
        <v>220</v>
      </c>
      <c r="D209" s="14">
        <v>131161.06</v>
      </c>
      <c r="E209" s="14">
        <v>81814.659999999989</v>
      </c>
      <c r="F209" s="15">
        <v>0</v>
      </c>
      <c r="G209" s="15">
        <v>0</v>
      </c>
      <c r="H209" s="16">
        <v>0</v>
      </c>
      <c r="I209" s="16">
        <v>0</v>
      </c>
      <c r="J209" s="17">
        <v>131161.06</v>
      </c>
      <c r="K209" s="17">
        <v>81814.659999999989</v>
      </c>
      <c r="L209" s="18">
        <v>43722.46</v>
      </c>
      <c r="M209" s="18">
        <v>0</v>
      </c>
      <c r="N209" s="18">
        <v>43722.47</v>
      </c>
      <c r="O209" s="18">
        <v>0</v>
      </c>
      <c r="P209" s="18">
        <v>43716.13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  <c r="Z209" s="18">
        <v>0</v>
      </c>
      <c r="AA209" s="19">
        <f t="shared" si="14"/>
        <v>131161.06</v>
      </c>
      <c r="AB209" s="18">
        <v>35371.81</v>
      </c>
      <c r="AC209" s="18">
        <v>0</v>
      </c>
      <c r="AD209" s="18">
        <v>28490.39</v>
      </c>
      <c r="AE209" s="18">
        <v>0</v>
      </c>
      <c r="AF209" s="18">
        <v>17952.46</v>
      </c>
      <c r="AG209" s="18">
        <v>0</v>
      </c>
      <c r="AH209" s="18">
        <v>0</v>
      </c>
      <c r="AI209" s="18">
        <v>0</v>
      </c>
      <c r="AJ209" s="18">
        <v>0</v>
      </c>
      <c r="AK209" s="18">
        <v>0</v>
      </c>
      <c r="AL209" s="19">
        <f t="shared" si="15"/>
        <v>81814.66</v>
      </c>
      <c r="AM209" s="20">
        <f t="shared" si="12"/>
        <v>0</v>
      </c>
      <c r="AN209" s="20">
        <f t="shared" si="13"/>
        <v>0</v>
      </c>
    </row>
    <row r="210" spans="1:40" x14ac:dyDescent="0.25">
      <c r="A210" s="21">
        <v>207</v>
      </c>
      <c r="B210" s="12">
        <v>18468041000172</v>
      </c>
      <c r="C210" s="22" t="s">
        <v>221</v>
      </c>
      <c r="D210" s="14">
        <v>209581.6</v>
      </c>
      <c r="E210" s="14">
        <v>96079</v>
      </c>
      <c r="F210" s="15">
        <v>0</v>
      </c>
      <c r="G210" s="15">
        <v>0</v>
      </c>
      <c r="H210" s="16">
        <v>0</v>
      </c>
      <c r="I210" s="16">
        <v>0</v>
      </c>
      <c r="J210" s="17">
        <v>209581.6</v>
      </c>
      <c r="K210" s="17">
        <v>96079</v>
      </c>
      <c r="L210" s="18">
        <v>69852.259999999995</v>
      </c>
      <c r="M210" s="18">
        <v>0</v>
      </c>
      <c r="N210" s="18">
        <v>0</v>
      </c>
      <c r="O210" s="18">
        <v>69852.259999999995</v>
      </c>
      <c r="P210" s="18">
        <v>0</v>
      </c>
      <c r="Q210" s="18">
        <v>69877.08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  <c r="Z210" s="18">
        <v>0</v>
      </c>
      <c r="AA210" s="19">
        <f t="shared" si="14"/>
        <v>209581.59999999998</v>
      </c>
      <c r="AB210" s="18">
        <v>34098.85</v>
      </c>
      <c r="AC210" s="18">
        <v>0</v>
      </c>
      <c r="AD210" s="18">
        <v>0</v>
      </c>
      <c r="AE210" s="18">
        <v>24146.400000000001</v>
      </c>
      <c r="AF210" s="18">
        <v>0</v>
      </c>
      <c r="AG210" s="18">
        <v>37833.75</v>
      </c>
      <c r="AH210" s="18">
        <v>0</v>
      </c>
      <c r="AI210" s="18">
        <v>0</v>
      </c>
      <c r="AJ210" s="18">
        <v>0</v>
      </c>
      <c r="AK210" s="18">
        <v>0</v>
      </c>
      <c r="AL210" s="19">
        <f t="shared" si="15"/>
        <v>96079</v>
      </c>
      <c r="AM210" s="20">
        <f t="shared" si="12"/>
        <v>0</v>
      </c>
      <c r="AN210" s="20">
        <f t="shared" si="13"/>
        <v>0</v>
      </c>
    </row>
    <row r="211" spans="1:40" x14ac:dyDescent="0.25">
      <c r="A211" s="21">
        <v>208</v>
      </c>
      <c r="B211" s="12">
        <v>18008904000129</v>
      </c>
      <c r="C211" s="22" t="s">
        <v>222</v>
      </c>
      <c r="D211" s="14">
        <v>0</v>
      </c>
      <c r="E211" s="14">
        <v>290052.76999999996</v>
      </c>
      <c r="F211" s="15">
        <v>0</v>
      </c>
      <c r="G211" s="15">
        <v>0</v>
      </c>
      <c r="H211" s="16">
        <v>0</v>
      </c>
      <c r="I211" s="16">
        <v>0</v>
      </c>
      <c r="J211" s="17">
        <v>0</v>
      </c>
      <c r="K211" s="17">
        <v>290052.76999999996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9">
        <f t="shared" si="14"/>
        <v>0</v>
      </c>
      <c r="AB211" s="18">
        <v>117697.52</v>
      </c>
      <c r="AC211" s="18">
        <v>0</v>
      </c>
      <c r="AD211" s="18">
        <v>0</v>
      </c>
      <c r="AE211" s="18">
        <v>91218.2</v>
      </c>
      <c r="AF211" s="18">
        <v>0</v>
      </c>
      <c r="AG211" s="18">
        <v>81137.05</v>
      </c>
      <c r="AH211" s="18">
        <v>0</v>
      </c>
      <c r="AI211" s="18">
        <v>0</v>
      </c>
      <c r="AJ211" s="18">
        <v>0</v>
      </c>
      <c r="AK211" s="18">
        <v>0</v>
      </c>
      <c r="AL211" s="19">
        <f t="shared" si="15"/>
        <v>290052.77</v>
      </c>
      <c r="AM211" s="20">
        <f t="shared" si="12"/>
        <v>0</v>
      </c>
      <c r="AN211" s="20">
        <f t="shared" si="13"/>
        <v>0</v>
      </c>
    </row>
    <row r="212" spans="1:40" x14ac:dyDescent="0.25">
      <c r="A212" s="21">
        <v>209</v>
      </c>
      <c r="B212" s="12">
        <v>17695024000105</v>
      </c>
      <c r="C212" s="22" t="s">
        <v>223</v>
      </c>
      <c r="D212" s="14">
        <v>1158676.6599999999</v>
      </c>
      <c r="E212" s="14">
        <v>2377276.42</v>
      </c>
      <c r="F212" s="15">
        <v>0</v>
      </c>
      <c r="G212" s="15">
        <v>0</v>
      </c>
      <c r="H212" s="16">
        <v>0</v>
      </c>
      <c r="I212" s="16">
        <v>0</v>
      </c>
      <c r="J212" s="17">
        <v>1158676.6599999999</v>
      </c>
      <c r="K212" s="17">
        <v>2377276.42</v>
      </c>
      <c r="L212" s="18">
        <v>386164.41</v>
      </c>
      <c r="M212" s="18">
        <v>0</v>
      </c>
      <c r="N212" s="18">
        <v>0</v>
      </c>
      <c r="O212" s="18">
        <v>386164.41</v>
      </c>
      <c r="P212" s="18">
        <v>0</v>
      </c>
      <c r="Q212" s="18">
        <v>386347.84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9">
        <f t="shared" si="14"/>
        <v>1158676.6599999999</v>
      </c>
      <c r="AB212" s="18">
        <v>829875.75</v>
      </c>
      <c r="AC212" s="18">
        <v>0</v>
      </c>
      <c r="AD212" s="18">
        <v>0</v>
      </c>
      <c r="AE212" s="18">
        <v>704927.32</v>
      </c>
      <c r="AF212" s="18">
        <v>0</v>
      </c>
      <c r="AG212" s="18">
        <v>842473.35</v>
      </c>
      <c r="AH212" s="18">
        <v>0</v>
      </c>
      <c r="AI212" s="18">
        <v>0</v>
      </c>
      <c r="AJ212" s="18">
        <v>0</v>
      </c>
      <c r="AK212" s="18">
        <v>0</v>
      </c>
      <c r="AL212" s="19">
        <f t="shared" si="15"/>
        <v>2377276.42</v>
      </c>
      <c r="AM212" s="20">
        <f t="shared" si="12"/>
        <v>0</v>
      </c>
      <c r="AN212" s="20">
        <f t="shared" si="13"/>
        <v>0</v>
      </c>
    </row>
    <row r="213" spans="1:40" x14ac:dyDescent="0.25">
      <c r="A213" s="21">
        <v>210</v>
      </c>
      <c r="B213" s="12">
        <v>17754193000179</v>
      </c>
      <c r="C213" s="22" t="s">
        <v>224</v>
      </c>
      <c r="D213" s="14">
        <v>110046.78</v>
      </c>
      <c r="E213" s="14">
        <v>28932.18</v>
      </c>
      <c r="F213" s="15">
        <v>0</v>
      </c>
      <c r="G213" s="15">
        <v>0</v>
      </c>
      <c r="H213" s="16">
        <v>0</v>
      </c>
      <c r="I213" s="16">
        <v>0</v>
      </c>
      <c r="J213" s="17">
        <v>110046.78</v>
      </c>
      <c r="K213" s="17">
        <v>28932.18</v>
      </c>
      <c r="L213" s="18">
        <v>36685.980000000003</v>
      </c>
      <c r="M213" s="18">
        <v>0</v>
      </c>
      <c r="N213" s="18">
        <v>0</v>
      </c>
      <c r="O213" s="18">
        <v>36685.980000000003</v>
      </c>
      <c r="P213" s="18">
        <v>0</v>
      </c>
      <c r="Q213" s="18">
        <v>36674.82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9">
        <f t="shared" si="14"/>
        <v>110046.78</v>
      </c>
      <c r="AB213" s="18">
        <v>13648.13</v>
      </c>
      <c r="AC213" s="18">
        <v>0</v>
      </c>
      <c r="AD213" s="18">
        <v>0</v>
      </c>
      <c r="AE213" s="18">
        <v>10414.35</v>
      </c>
      <c r="AF213" s="18">
        <v>0</v>
      </c>
      <c r="AG213" s="18">
        <v>4869.7</v>
      </c>
      <c r="AH213" s="18">
        <v>0</v>
      </c>
      <c r="AI213" s="18">
        <v>0</v>
      </c>
      <c r="AJ213" s="18">
        <v>0</v>
      </c>
      <c r="AK213" s="18">
        <v>0</v>
      </c>
      <c r="AL213" s="19">
        <f t="shared" si="15"/>
        <v>28932.18</v>
      </c>
      <c r="AM213" s="20">
        <f t="shared" si="12"/>
        <v>0</v>
      </c>
      <c r="AN213" s="20">
        <f t="shared" si="13"/>
        <v>0</v>
      </c>
    </row>
    <row r="214" spans="1:40" x14ac:dyDescent="0.25">
      <c r="A214" s="21">
        <v>211</v>
      </c>
      <c r="B214" s="12">
        <v>18025924000108</v>
      </c>
      <c r="C214" s="22" t="s">
        <v>225</v>
      </c>
      <c r="D214" s="14">
        <v>172696.43</v>
      </c>
      <c r="E214" s="14">
        <v>88517.95</v>
      </c>
      <c r="F214" s="15">
        <v>0</v>
      </c>
      <c r="G214" s="15">
        <v>0</v>
      </c>
      <c r="H214" s="16">
        <v>0</v>
      </c>
      <c r="I214" s="16">
        <v>0</v>
      </c>
      <c r="J214" s="17">
        <v>172696.43</v>
      </c>
      <c r="K214" s="17">
        <v>88517.95</v>
      </c>
      <c r="L214" s="18">
        <v>57566.57</v>
      </c>
      <c r="M214" s="18">
        <v>0</v>
      </c>
      <c r="N214" s="18">
        <v>0</v>
      </c>
      <c r="O214" s="18">
        <v>57566.58</v>
      </c>
      <c r="P214" s="18">
        <v>0</v>
      </c>
      <c r="Q214" s="18">
        <v>57563.28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9">
        <f t="shared" si="14"/>
        <v>172696.43</v>
      </c>
      <c r="AB214" s="18">
        <v>46466.51</v>
      </c>
      <c r="AC214" s="18">
        <v>0</v>
      </c>
      <c r="AD214" s="18">
        <v>0</v>
      </c>
      <c r="AE214" s="18">
        <v>24744.13</v>
      </c>
      <c r="AF214" s="18">
        <v>0</v>
      </c>
      <c r="AG214" s="18">
        <v>17307.310000000001</v>
      </c>
      <c r="AH214" s="18">
        <v>0</v>
      </c>
      <c r="AI214" s="18">
        <v>0</v>
      </c>
      <c r="AJ214" s="18">
        <v>0</v>
      </c>
      <c r="AK214" s="18">
        <v>0</v>
      </c>
      <c r="AL214" s="19">
        <f t="shared" si="15"/>
        <v>88517.95</v>
      </c>
      <c r="AM214" s="20">
        <f t="shared" si="12"/>
        <v>0</v>
      </c>
      <c r="AN214" s="20">
        <f t="shared" si="13"/>
        <v>0</v>
      </c>
    </row>
    <row r="215" spans="1:40" x14ac:dyDescent="0.25">
      <c r="A215" s="21">
        <v>212</v>
      </c>
      <c r="B215" s="12">
        <v>17894064000186</v>
      </c>
      <c r="C215" s="22" t="s">
        <v>226</v>
      </c>
      <c r="D215" s="14">
        <v>344328.11</v>
      </c>
      <c r="E215" s="14">
        <v>128335.27000000002</v>
      </c>
      <c r="F215" s="15">
        <v>0</v>
      </c>
      <c r="G215" s="15">
        <v>0</v>
      </c>
      <c r="H215" s="16">
        <v>0</v>
      </c>
      <c r="I215" s="16">
        <v>0</v>
      </c>
      <c r="J215" s="17">
        <v>344328.11</v>
      </c>
      <c r="K215" s="17">
        <v>128335.27000000002</v>
      </c>
      <c r="L215" s="18">
        <v>114765.81</v>
      </c>
      <c r="M215" s="18">
        <v>0</v>
      </c>
      <c r="N215" s="18">
        <v>0</v>
      </c>
      <c r="O215" s="18">
        <v>114765.81</v>
      </c>
      <c r="P215" s="18">
        <v>0</v>
      </c>
      <c r="Q215" s="18">
        <v>114796.49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9">
        <f t="shared" si="14"/>
        <v>344328.11</v>
      </c>
      <c r="AB215" s="18">
        <v>59029.19</v>
      </c>
      <c r="AC215" s="18">
        <v>0</v>
      </c>
      <c r="AD215" s="18">
        <v>0</v>
      </c>
      <c r="AE215" s="18">
        <v>47922.11</v>
      </c>
      <c r="AF215" s="18">
        <v>0</v>
      </c>
      <c r="AG215" s="18">
        <v>21383.97</v>
      </c>
      <c r="AH215" s="18">
        <v>0</v>
      </c>
      <c r="AI215" s="18">
        <v>0</v>
      </c>
      <c r="AJ215" s="18">
        <v>0</v>
      </c>
      <c r="AK215" s="18">
        <v>0</v>
      </c>
      <c r="AL215" s="19">
        <f t="shared" si="15"/>
        <v>128335.27</v>
      </c>
      <c r="AM215" s="20">
        <f t="shared" si="12"/>
        <v>0</v>
      </c>
      <c r="AN215" s="20">
        <f t="shared" si="13"/>
        <v>0</v>
      </c>
    </row>
    <row r="216" spans="1:40" x14ac:dyDescent="0.25">
      <c r="A216" s="21">
        <v>213</v>
      </c>
      <c r="B216" s="12">
        <v>18558098000162</v>
      </c>
      <c r="C216" s="22" t="s">
        <v>227</v>
      </c>
      <c r="D216" s="14">
        <v>122473.66</v>
      </c>
      <c r="E216" s="14">
        <v>69934.37</v>
      </c>
      <c r="F216" s="15">
        <v>0</v>
      </c>
      <c r="G216" s="15">
        <v>0</v>
      </c>
      <c r="H216" s="16">
        <v>0</v>
      </c>
      <c r="I216" s="16">
        <v>0</v>
      </c>
      <c r="J216" s="17">
        <v>122473.66</v>
      </c>
      <c r="K216" s="17">
        <v>69934.37</v>
      </c>
      <c r="L216" s="18">
        <v>40825.360000000001</v>
      </c>
      <c r="M216" s="18">
        <v>0</v>
      </c>
      <c r="N216" s="18">
        <v>0</v>
      </c>
      <c r="O216" s="18">
        <v>40825.370000000003</v>
      </c>
      <c r="P216" s="18">
        <v>0</v>
      </c>
      <c r="Q216" s="18">
        <v>40822.93</v>
      </c>
      <c r="R216" s="18">
        <v>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9">
        <f t="shared" si="14"/>
        <v>122473.66</v>
      </c>
      <c r="AB216" s="18">
        <v>23708.240000000002</v>
      </c>
      <c r="AC216" s="18">
        <v>0</v>
      </c>
      <c r="AD216" s="18">
        <v>0</v>
      </c>
      <c r="AE216" s="18">
        <v>25480.04</v>
      </c>
      <c r="AF216" s="18">
        <v>0</v>
      </c>
      <c r="AG216" s="18">
        <v>20746.09</v>
      </c>
      <c r="AH216" s="18">
        <v>0</v>
      </c>
      <c r="AI216" s="18">
        <v>0</v>
      </c>
      <c r="AJ216" s="18">
        <v>0</v>
      </c>
      <c r="AK216" s="18">
        <v>0</v>
      </c>
      <c r="AL216" s="19">
        <f t="shared" si="15"/>
        <v>69934.37</v>
      </c>
      <c r="AM216" s="20">
        <f t="shared" si="12"/>
        <v>0</v>
      </c>
      <c r="AN216" s="20">
        <f t="shared" si="13"/>
        <v>0</v>
      </c>
    </row>
    <row r="217" spans="1:40" x14ac:dyDescent="0.25">
      <c r="A217" s="21">
        <v>214</v>
      </c>
      <c r="B217" s="12">
        <v>20356762000132</v>
      </c>
      <c r="C217" s="22" t="s">
        <v>228</v>
      </c>
      <c r="D217" s="14">
        <v>169620.88999999998</v>
      </c>
      <c r="E217" s="14">
        <v>89627.75</v>
      </c>
      <c r="F217" s="15">
        <v>0</v>
      </c>
      <c r="G217" s="15">
        <v>0</v>
      </c>
      <c r="H217" s="16">
        <v>0</v>
      </c>
      <c r="I217" s="16">
        <v>0</v>
      </c>
      <c r="J217" s="17">
        <v>169620.88999999998</v>
      </c>
      <c r="K217" s="17">
        <v>89627.75</v>
      </c>
      <c r="L217" s="18">
        <v>56537.27</v>
      </c>
      <c r="M217" s="18">
        <v>0</v>
      </c>
      <c r="N217" s="18">
        <v>0</v>
      </c>
      <c r="O217" s="18">
        <v>56537.26</v>
      </c>
      <c r="P217" s="18">
        <v>0</v>
      </c>
      <c r="Q217" s="18">
        <v>56546.36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9">
        <f t="shared" si="14"/>
        <v>169620.89</v>
      </c>
      <c r="AB217" s="18">
        <v>27567.47</v>
      </c>
      <c r="AC217" s="18">
        <v>0</v>
      </c>
      <c r="AD217" s="18">
        <v>0</v>
      </c>
      <c r="AE217" s="18">
        <v>38693.86</v>
      </c>
      <c r="AF217" s="18">
        <v>0</v>
      </c>
      <c r="AG217" s="18">
        <v>23366.42</v>
      </c>
      <c r="AH217" s="18">
        <v>0</v>
      </c>
      <c r="AI217" s="18">
        <v>0</v>
      </c>
      <c r="AJ217" s="18">
        <v>0</v>
      </c>
      <c r="AK217" s="18">
        <v>0</v>
      </c>
      <c r="AL217" s="19">
        <f t="shared" si="15"/>
        <v>89627.75</v>
      </c>
      <c r="AM217" s="20">
        <f t="shared" si="12"/>
        <v>0</v>
      </c>
      <c r="AN217" s="20">
        <f t="shared" si="13"/>
        <v>0</v>
      </c>
    </row>
    <row r="218" spans="1:40" x14ac:dyDescent="0.25">
      <c r="A218" s="21">
        <v>215</v>
      </c>
      <c r="B218" s="12">
        <v>18094813000153</v>
      </c>
      <c r="C218" s="22" t="s">
        <v>229</v>
      </c>
      <c r="D218" s="14">
        <v>116045.18000000001</v>
      </c>
      <c r="E218" s="14">
        <v>36286.199999999997</v>
      </c>
      <c r="F218" s="15">
        <v>0</v>
      </c>
      <c r="G218" s="15">
        <v>0</v>
      </c>
      <c r="H218" s="16">
        <v>0</v>
      </c>
      <c r="I218" s="16">
        <v>0</v>
      </c>
      <c r="J218" s="17">
        <v>116045.18000000001</v>
      </c>
      <c r="K218" s="17">
        <v>36286.199999999997</v>
      </c>
      <c r="L218" s="18">
        <v>38686.43</v>
      </c>
      <c r="M218" s="18">
        <v>0</v>
      </c>
      <c r="N218" s="18">
        <v>0</v>
      </c>
      <c r="O218" s="18">
        <v>38686.43</v>
      </c>
      <c r="P218" s="18">
        <v>0</v>
      </c>
      <c r="Q218" s="18">
        <v>38672.32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9">
        <f t="shared" si="14"/>
        <v>116045.18</v>
      </c>
      <c r="AB218" s="18">
        <v>10681.43</v>
      </c>
      <c r="AC218" s="18">
        <v>0</v>
      </c>
      <c r="AD218" s="18">
        <v>0</v>
      </c>
      <c r="AE218" s="18">
        <v>14509.28</v>
      </c>
      <c r="AF218" s="18">
        <v>0</v>
      </c>
      <c r="AG218" s="18">
        <v>11095.49</v>
      </c>
      <c r="AH218" s="18">
        <v>0</v>
      </c>
      <c r="AI218" s="18">
        <v>0</v>
      </c>
      <c r="AJ218" s="18">
        <v>0</v>
      </c>
      <c r="AK218" s="18">
        <v>0</v>
      </c>
      <c r="AL218" s="19">
        <f t="shared" si="15"/>
        <v>36286.199999999997</v>
      </c>
      <c r="AM218" s="20">
        <f t="shared" si="12"/>
        <v>0</v>
      </c>
      <c r="AN218" s="20">
        <f t="shared" si="13"/>
        <v>0</v>
      </c>
    </row>
    <row r="219" spans="1:40" x14ac:dyDescent="0.25">
      <c r="A219" s="21">
        <v>216</v>
      </c>
      <c r="B219" s="12">
        <v>17754136000190</v>
      </c>
      <c r="C219" s="22" t="s">
        <v>230</v>
      </c>
      <c r="D219" s="14">
        <v>538181.75</v>
      </c>
      <c r="E219" s="14">
        <v>894914.14000000013</v>
      </c>
      <c r="F219" s="15">
        <v>0</v>
      </c>
      <c r="G219" s="15">
        <v>0</v>
      </c>
      <c r="H219" s="16">
        <v>0</v>
      </c>
      <c r="I219" s="16">
        <v>0</v>
      </c>
      <c r="J219" s="17">
        <v>538181.75</v>
      </c>
      <c r="K219" s="17">
        <v>894914.14000000013</v>
      </c>
      <c r="L219" s="18">
        <v>179383.49</v>
      </c>
      <c r="M219" s="18">
        <v>0</v>
      </c>
      <c r="N219" s="18">
        <v>179383.49</v>
      </c>
      <c r="O219" s="18">
        <v>0</v>
      </c>
      <c r="P219" s="18">
        <v>179414.77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9">
        <f t="shared" si="14"/>
        <v>538181.75</v>
      </c>
      <c r="AB219" s="18">
        <v>343839.56</v>
      </c>
      <c r="AC219" s="18">
        <v>0</v>
      </c>
      <c r="AD219" s="18">
        <v>288558.15000000002</v>
      </c>
      <c r="AE219" s="18">
        <v>0</v>
      </c>
      <c r="AF219" s="18">
        <v>262516.43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9">
        <f t="shared" si="15"/>
        <v>894914.1399999999</v>
      </c>
      <c r="AM219" s="20">
        <f t="shared" si="12"/>
        <v>0</v>
      </c>
      <c r="AN219" s="20">
        <f t="shared" si="13"/>
        <v>0</v>
      </c>
    </row>
    <row r="220" spans="1:40" x14ac:dyDescent="0.25">
      <c r="A220" s="21">
        <v>217</v>
      </c>
      <c r="B220" s="12">
        <v>18295311000190</v>
      </c>
      <c r="C220" s="22" t="s">
        <v>231</v>
      </c>
      <c r="D220" s="14">
        <v>81091.98</v>
      </c>
      <c r="E220" s="14">
        <v>16652</v>
      </c>
      <c r="F220" s="15">
        <v>0</v>
      </c>
      <c r="G220" s="15">
        <v>0</v>
      </c>
      <c r="H220" s="16">
        <v>0</v>
      </c>
      <c r="I220" s="16">
        <v>0</v>
      </c>
      <c r="J220" s="17">
        <v>81091.98</v>
      </c>
      <c r="K220" s="17">
        <v>16652</v>
      </c>
      <c r="L220" s="18">
        <v>27033.59</v>
      </c>
      <c r="M220" s="18">
        <v>0</v>
      </c>
      <c r="N220" s="18">
        <v>27033.59</v>
      </c>
      <c r="O220" s="18">
        <v>0</v>
      </c>
      <c r="P220" s="18">
        <v>27024.799999999999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9">
        <f t="shared" si="14"/>
        <v>81091.98</v>
      </c>
      <c r="AB220" s="18">
        <v>6472.92</v>
      </c>
      <c r="AC220" s="18">
        <v>0</v>
      </c>
      <c r="AD220" s="18">
        <v>5396.7199999999993</v>
      </c>
      <c r="AE220" s="18">
        <v>0</v>
      </c>
      <c r="AF220" s="18">
        <v>4782.3599999999997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9">
        <f t="shared" si="15"/>
        <v>16652</v>
      </c>
      <c r="AM220" s="20">
        <f t="shared" si="12"/>
        <v>0</v>
      </c>
      <c r="AN220" s="20">
        <f t="shared" si="13"/>
        <v>0</v>
      </c>
    </row>
    <row r="221" spans="1:40" x14ac:dyDescent="0.25">
      <c r="A221" s="21">
        <v>218</v>
      </c>
      <c r="B221" s="12">
        <v>20126439000172</v>
      </c>
      <c r="C221" s="22" t="s">
        <v>232</v>
      </c>
      <c r="D221" s="14">
        <v>144247.95000000001</v>
      </c>
      <c r="E221" s="14">
        <v>49726.509999999995</v>
      </c>
      <c r="F221" s="15">
        <v>0</v>
      </c>
      <c r="G221" s="15">
        <v>0</v>
      </c>
      <c r="H221" s="16">
        <v>0</v>
      </c>
      <c r="I221" s="16">
        <v>0</v>
      </c>
      <c r="J221" s="17">
        <v>144247.95000000001</v>
      </c>
      <c r="K221" s="17">
        <v>49726.509999999995</v>
      </c>
      <c r="L221" s="18">
        <v>48082.080000000002</v>
      </c>
      <c r="M221" s="18">
        <v>0</v>
      </c>
      <c r="N221" s="18">
        <v>48082.07</v>
      </c>
      <c r="O221" s="18">
        <v>0</v>
      </c>
      <c r="P221" s="18">
        <v>48083.8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9">
        <f t="shared" si="14"/>
        <v>144247.95000000001</v>
      </c>
      <c r="AB221" s="18">
        <v>18801.38</v>
      </c>
      <c r="AC221" s="18">
        <v>0</v>
      </c>
      <c r="AD221" s="18">
        <v>15123.65</v>
      </c>
      <c r="AE221" s="18">
        <v>0</v>
      </c>
      <c r="AF221" s="18">
        <v>15801.48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9">
        <f t="shared" si="15"/>
        <v>49726.509999999995</v>
      </c>
      <c r="AM221" s="20">
        <f t="shared" si="12"/>
        <v>0</v>
      </c>
      <c r="AN221" s="20">
        <f t="shared" si="13"/>
        <v>0</v>
      </c>
    </row>
    <row r="222" spans="1:40" x14ac:dyDescent="0.25">
      <c r="A222" s="21">
        <v>219</v>
      </c>
      <c r="B222" s="12">
        <v>18128280000183</v>
      </c>
      <c r="C222" s="22" t="s">
        <v>233</v>
      </c>
      <c r="D222" s="14">
        <v>124109.68</v>
      </c>
      <c r="E222" s="14">
        <v>33255.94</v>
      </c>
      <c r="F222" s="15">
        <v>0</v>
      </c>
      <c r="G222" s="15">
        <v>0</v>
      </c>
      <c r="H222" s="16">
        <v>0</v>
      </c>
      <c r="I222" s="16">
        <v>0</v>
      </c>
      <c r="J222" s="17">
        <v>124109.68</v>
      </c>
      <c r="K222" s="17">
        <v>33255.94</v>
      </c>
      <c r="L222" s="18">
        <v>41374.26</v>
      </c>
      <c r="M222" s="18">
        <v>0</v>
      </c>
      <c r="N222" s="18">
        <v>0</v>
      </c>
      <c r="O222" s="18">
        <v>41374.25</v>
      </c>
      <c r="P222" s="18">
        <v>0</v>
      </c>
      <c r="Q222" s="18">
        <v>41361.17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9">
        <f t="shared" si="14"/>
        <v>124109.68000000001</v>
      </c>
      <c r="AB222" s="18">
        <v>12575.48</v>
      </c>
      <c r="AC222" s="18">
        <v>0</v>
      </c>
      <c r="AD222" s="18">
        <v>0</v>
      </c>
      <c r="AE222" s="18">
        <v>12623.85</v>
      </c>
      <c r="AF222" s="18">
        <v>0</v>
      </c>
      <c r="AG222" s="18">
        <v>8056.61</v>
      </c>
      <c r="AH222" s="18">
        <v>0</v>
      </c>
      <c r="AI222" s="18">
        <v>0</v>
      </c>
      <c r="AJ222" s="18">
        <v>0</v>
      </c>
      <c r="AK222" s="18">
        <v>0</v>
      </c>
      <c r="AL222" s="19">
        <f t="shared" si="15"/>
        <v>33255.94</v>
      </c>
      <c r="AM222" s="20">
        <f t="shared" si="12"/>
        <v>0</v>
      </c>
      <c r="AN222" s="20">
        <f t="shared" si="13"/>
        <v>0</v>
      </c>
    </row>
    <row r="223" spans="1:40" x14ac:dyDescent="0.25">
      <c r="A223" s="21">
        <v>220</v>
      </c>
      <c r="B223" s="12">
        <v>18114272000188</v>
      </c>
      <c r="C223" s="22" t="s">
        <v>234</v>
      </c>
      <c r="D223" s="14">
        <v>237874</v>
      </c>
      <c r="E223" s="14">
        <v>281504.05</v>
      </c>
      <c r="F223" s="15">
        <v>0</v>
      </c>
      <c r="G223" s="15">
        <v>0</v>
      </c>
      <c r="H223" s="16">
        <v>0</v>
      </c>
      <c r="I223" s="16">
        <v>0</v>
      </c>
      <c r="J223" s="17">
        <v>237874</v>
      </c>
      <c r="K223" s="17">
        <v>281504.05</v>
      </c>
      <c r="L223" s="18">
        <v>79289.97</v>
      </c>
      <c r="M223" s="18">
        <v>0</v>
      </c>
      <c r="N223" s="18">
        <v>79289.97</v>
      </c>
      <c r="O223" s="18">
        <v>0</v>
      </c>
      <c r="P223" s="18">
        <v>79294.06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9">
        <f t="shared" si="14"/>
        <v>237874</v>
      </c>
      <c r="AB223" s="18">
        <v>127669.14</v>
      </c>
      <c r="AC223" s="18">
        <v>0</v>
      </c>
      <c r="AD223" s="18">
        <v>86302.32</v>
      </c>
      <c r="AE223" s="18">
        <v>0</v>
      </c>
      <c r="AF223" s="18">
        <v>67532.59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9">
        <f t="shared" si="15"/>
        <v>281504.05000000005</v>
      </c>
      <c r="AM223" s="20">
        <f t="shared" si="12"/>
        <v>0</v>
      </c>
      <c r="AN223" s="20">
        <f t="shared" si="13"/>
        <v>0</v>
      </c>
    </row>
    <row r="224" spans="1:40" x14ac:dyDescent="0.25">
      <c r="A224" s="21">
        <v>221</v>
      </c>
      <c r="B224" s="12">
        <v>18357079000178</v>
      </c>
      <c r="C224" s="22" t="s">
        <v>235</v>
      </c>
      <c r="D224" s="14">
        <v>88970.840000000011</v>
      </c>
      <c r="E224" s="14">
        <v>34859.74</v>
      </c>
      <c r="F224" s="15">
        <v>0</v>
      </c>
      <c r="G224" s="15">
        <v>0</v>
      </c>
      <c r="H224" s="16">
        <v>0</v>
      </c>
      <c r="I224" s="16">
        <v>0</v>
      </c>
      <c r="J224" s="17">
        <v>88970.840000000011</v>
      </c>
      <c r="K224" s="17">
        <v>34859.74</v>
      </c>
      <c r="L224" s="18">
        <v>29659.49</v>
      </c>
      <c r="M224" s="18">
        <v>0</v>
      </c>
      <c r="N224" s="18">
        <v>0</v>
      </c>
      <c r="O224" s="18">
        <v>29659.49</v>
      </c>
      <c r="P224" s="18">
        <v>0</v>
      </c>
      <c r="Q224" s="18">
        <v>29651.86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0</v>
      </c>
      <c r="AA224" s="19">
        <f t="shared" si="14"/>
        <v>88970.84</v>
      </c>
      <c r="AB224" s="18">
        <v>17669.02</v>
      </c>
      <c r="AC224" s="18">
        <v>0</v>
      </c>
      <c r="AD224" s="18">
        <v>0</v>
      </c>
      <c r="AE224" s="18">
        <v>8608.24</v>
      </c>
      <c r="AF224" s="18">
        <v>0</v>
      </c>
      <c r="AG224" s="18">
        <v>8582.48</v>
      </c>
      <c r="AH224" s="18">
        <v>0</v>
      </c>
      <c r="AI224" s="18">
        <v>0</v>
      </c>
      <c r="AJ224" s="18">
        <v>0</v>
      </c>
      <c r="AK224" s="18">
        <v>0</v>
      </c>
      <c r="AL224" s="19">
        <f t="shared" si="15"/>
        <v>34859.740000000005</v>
      </c>
      <c r="AM224" s="20">
        <f t="shared" si="12"/>
        <v>0</v>
      </c>
      <c r="AN224" s="20">
        <f t="shared" si="13"/>
        <v>0</v>
      </c>
    </row>
    <row r="225" spans="1:40" x14ac:dyDescent="0.25">
      <c r="A225" s="21">
        <v>222</v>
      </c>
      <c r="B225" s="12">
        <v>18307405000132</v>
      </c>
      <c r="C225" s="22" t="s">
        <v>236</v>
      </c>
      <c r="D225" s="14">
        <v>134137.55000000002</v>
      </c>
      <c r="E225" s="14">
        <v>58618.69</v>
      </c>
      <c r="F225" s="15">
        <v>0</v>
      </c>
      <c r="G225" s="15">
        <v>0</v>
      </c>
      <c r="H225" s="16">
        <v>0</v>
      </c>
      <c r="I225" s="16">
        <v>0</v>
      </c>
      <c r="J225" s="17">
        <v>134137.55000000002</v>
      </c>
      <c r="K225" s="17">
        <v>58618.69</v>
      </c>
      <c r="L225" s="18">
        <v>44716.76</v>
      </c>
      <c r="M225" s="18">
        <v>0</v>
      </c>
      <c r="N225" s="18">
        <v>0</v>
      </c>
      <c r="O225" s="18">
        <v>44716.75</v>
      </c>
      <c r="P225" s="18">
        <v>0</v>
      </c>
      <c r="Q225" s="18">
        <v>44704.04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9">
        <f t="shared" si="14"/>
        <v>134137.55000000002</v>
      </c>
      <c r="AB225" s="18">
        <v>24069.91</v>
      </c>
      <c r="AC225" s="18">
        <v>0</v>
      </c>
      <c r="AD225" s="18">
        <v>0</v>
      </c>
      <c r="AE225" s="18">
        <v>23604.720000000001</v>
      </c>
      <c r="AF225" s="18">
        <v>0</v>
      </c>
      <c r="AG225" s="18">
        <v>10944.06</v>
      </c>
      <c r="AH225" s="18">
        <v>0</v>
      </c>
      <c r="AI225" s="18">
        <v>0</v>
      </c>
      <c r="AJ225" s="18">
        <v>0</v>
      </c>
      <c r="AK225" s="18">
        <v>0</v>
      </c>
      <c r="AL225" s="19">
        <f t="shared" si="15"/>
        <v>58618.69</v>
      </c>
      <c r="AM225" s="20">
        <f t="shared" si="12"/>
        <v>0</v>
      </c>
      <c r="AN225" s="20">
        <f t="shared" si="13"/>
        <v>0</v>
      </c>
    </row>
    <row r="226" spans="1:40" x14ac:dyDescent="0.25">
      <c r="A226" s="21">
        <v>223</v>
      </c>
      <c r="B226" s="12">
        <v>18291351000164</v>
      </c>
      <c r="C226" s="22" t="s">
        <v>237</v>
      </c>
      <c r="D226" s="14">
        <v>3873550.2600000007</v>
      </c>
      <c r="E226" s="14">
        <v>6921296.0800000001</v>
      </c>
      <c r="F226" s="15">
        <v>0</v>
      </c>
      <c r="G226" s="15">
        <v>0</v>
      </c>
      <c r="H226" s="16">
        <v>0</v>
      </c>
      <c r="I226" s="16">
        <v>0</v>
      </c>
      <c r="J226" s="17">
        <v>3873550.2600000007</v>
      </c>
      <c r="K226" s="17">
        <v>6921296.0800000001</v>
      </c>
      <c r="L226" s="18">
        <v>1290843.8600000001</v>
      </c>
      <c r="M226" s="18">
        <v>0</v>
      </c>
      <c r="N226" s="18">
        <v>0</v>
      </c>
      <c r="O226" s="18">
        <v>1290843.8500000001</v>
      </c>
      <c r="P226" s="18">
        <v>0</v>
      </c>
      <c r="Q226" s="18">
        <v>1291862.55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9">
        <f t="shared" si="14"/>
        <v>3873550.26</v>
      </c>
      <c r="AB226" s="18">
        <v>2780451.57</v>
      </c>
      <c r="AC226" s="18">
        <v>0</v>
      </c>
      <c r="AD226" s="18">
        <v>0</v>
      </c>
      <c r="AE226" s="18">
        <v>2133052.5099999998</v>
      </c>
      <c r="AF226" s="18">
        <v>0</v>
      </c>
      <c r="AG226" s="18">
        <v>2007792</v>
      </c>
      <c r="AH226" s="18">
        <v>0</v>
      </c>
      <c r="AI226" s="18">
        <v>0</v>
      </c>
      <c r="AJ226" s="18">
        <v>0</v>
      </c>
      <c r="AK226" s="18">
        <v>0</v>
      </c>
      <c r="AL226" s="19">
        <f t="shared" si="15"/>
        <v>6921296.0800000001</v>
      </c>
      <c r="AM226" s="20">
        <f t="shared" si="12"/>
        <v>0</v>
      </c>
      <c r="AN226" s="20">
        <f t="shared" si="13"/>
        <v>0</v>
      </c>
    </row>
    <row r="227" spans="1:40" x14ac:dyDescent="0.25">
      <c r="A227" s="21">
        <v>224</v>
      </c>
      <c r="B227" s="12">
        <v>18243279000108</v>
      </c>
      <c r="C227" s="22" t="s">
        <v>238</v>
      </c>
      <c r="D227" s="14">
        <v>157841.15</v>
      </c>
      <c r="E227" s="14">
        <v>66535.539999999994</v>
      </c>
      <c r="F227" s="15">
        <v>0</v>
      </c>
      <c r="G227" s="15">
        <v>0</v>
      </c>
      <c r="H227" s="16">
        <v>0</v>
      </c>
      <c r="I227" s="16">
        <v>0</v>
      </c>
      <c r="J227" s="17">
        <v>157841.15</v>
      </c>
      <c r="K227" s="17">
        <v>66535.539999999994</v>
      </c>
      <c r="L227" s="18">
        <v>52610.46</v>
      </c>
      <c r="M227" s="18">
        <v>0</v>
      </c>
      <c r="N227" s="18">
        <v>0</v>
      </c>
      <c r="O227" s="18">
        <v>52610.46</v>
      </c>
      <c r="P227" s="18">
        <v>0</v>
      </c>
      <c r="Q227" s="18">
        <v>52620.23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9">
        <f t="shared" si="14"/>
        <v>157841.15</v>
      </c>
      <c r="AB227" s="18">
        <v>28721.27</v>
      </c>
      <c r="AC227" s="18">
        <v>0</v>
      </c>
      <c r="AD227" s="18">
        <v>0</v>
      </c>
      <c r="AE227" s="18">
        <v>20550.03</v>
      </c>
      <c r="AF227" s="18">
        <v>0</v>
      </c>
      <c r="AG227" s="18">
        <v>17264.240000000002</v>
      </c>
      <c r="AH227" s="18">
        <v>0</v>
      </c>
      <c r="AI227" s="18">
        <v>0</v>
      </c>
      <c r="AJ227" s="18">
        <v>0</v>
      </c>
      <c r="AK227" s="18">
        <v>0</v>
      </c>
      <c r="AL227" s="19">
        <f t="shared" si="15"/>
        <v>66535.540000000008</v>
      </c>
      <c r="AM227" s="20">
        <f t="shared" si="12"/>
        <v>0</v>
      </c>
      <c r="AN227" s="20">
        <f t="shared" si="13"/>
        <v>0</v>
      </c>
    </row>
    <row r="228" spans="1:40" x14ac:dyDescent="0.25">
      <c r="A228" s="21">
        <v>225</v>
      </c>
      <c r="B228" s="12">
        <v>18080283000194</v>
      </c>
      <c r="C228" s="22" t="s">
        <v>239</v>
      </c>
      <c r="D228" s="14">
        <v>93672.07</v>
      </c>
      <c r="E228" s="14">
        <v>69368.77</v>
      </c>
      <c r="F228" s="15">
        <v>0</v>
      </c>
      <c r="G228" s="15">
        <v>0</v>
      </c>
      <c r="H228" s="16">
        <v>0</v>
      </c>
      <c r="I228" s="16">
        <v>0</v>
      </c>
      <c r="J228" s="17">
        <v>93672.07</v>
      </c>
      <c r="K228" s="17">
        <v>69368.77</v>
      </c>
      <c r="L228" s="18">
        <v>31226.74</v>
      </c>
      <c r="M228" s="18">
        <v>0</v>
      </c>
      <c r="N228" s="18">
        <v>31226.73</v>
      </c>
      <c r="O228" s="18">
        <v>0</v>
      </c>
      <c r="P228" s="18">
        <v>31218.6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9">
        <f t="shared" si="14"/>
        <v>93672.07</v>
      </c>
      <c r="AB228" s="18">
        <v>26410.97</v>
      </c>
      <c r="AC228" s="18">
        <v>0</v>
      </c>
      <c r="AD228" s="18">
        <v>22424.449999999997</v>
      </c>
      <c r="AE228" s="18">
        <v>0</v>
      </c>
      <c r="AF228" s="18">
        <v>20533.349999999999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9">
        <f t="shared" si="15"/>
        <v>69368.76999999999</v>
      </c>
      <c r="AM228" s="20">
        <f t="shared" si="12"/>
        <v>0</v>
      </c>
      <c r="AN228" s="20">
        <f t="shared" si="13"/>
        <v>0</v>
      </c>
    </row>
    <row r="229" spans="1:40" x14ac:dyDescent="0.25">
      <c r="A229" s="21">
        <v>226</v>
      </c>
      <c r="B229" s="12">
        <v>18303198000148</v>
      </c>
      <c r="C229" s="22" t="s">
        <v>240</v>
      </c>
      <c r="D229" s="14">
        <v>108829.75</v>
      </c>
      <c r="E229" s="14">
        <v>32394.520000000004</v>
      </c>
      <c r="F229" s="15">
        <v>0</v>
      </c>
      <c r="G229" s="15">
        <v>0</v>
      </c>
      <c r="H229" s="16">
        <v>0</v>
      </c>
      <c r="I229" s="16">
        <v>0</v>
      </c>
      <c r="J229" s="17">
        <v>108829.75</v>
      </c>
      <c r="K229" s="17">
        <v>32394.520000000004</v>
      </c>
      <c r="L229" s="18">
        <v>36280.6</v>
      </c>
      <c r="M229" s="18">
        <v>0</v>
      </c>
      <c r="N229" s="18">
        <v>0</v>
      </c>
      <c r="O229" s="18">
        <v>36280.6</v>
      </c>
      <c r="P229" s="18">
        <v>0</v>
      </c>
      <c r="Q229" s="18">
        <v>36268.550000000003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9">
        <f t="shared" si="14"/>
        <v>108829.75</v>
      </c>
      <c r="AB229" s="18">
        <v>15900.04</v>
      </c>
      <c r="AC229" s="18">
        <v>0</v>
      </c>
      <c r="AD229" s="18">
        <v>0</v>
      </c>
      <c r="AE229" s="18">
        <v>10136.370000000001</v>
      </c>
      <c r="AF229" s="18">
        <v>0</v>
      </c>
      <c r="AG229" s="18">
        <v>6358.11</v>
      </c>
      <c r="AH229" s="18">
        <v>0</v>
      </c>
      <c r="AI229" s="18">
        <v>0</v>
      </c>
      <c r="AJ229" s="18">
        <v>0</v>
      </c>
      <c r="AK229" s="18">
        <v>0</v>
      </c>
      <c r="AL229" s="19">
        <f t="shared" si="15"/>
        <v>32394.520000000004</v>
      </c>
      <c r="AM229" s="20">
        <f t="shared" si="12"/>
        <v>0</v>
      </c>
      <c r="AN229" s="20">
        <f t="shared" si="13"/>
        <v>0</v>
      </c>
    </row>
    <row r="230" spans="1:40" x14ac:dyDescent="0.25">
      <c r="A230" s="21">
        <v>227</v>
      </c>
      <c r="B230" s="12">
        <v>18297226000161</v>
      </c>
      <c r="C230" s="22" t="s">
        <v>241</v>
      </c>
      <c r="D230" s="14">
        <v>136526.13999999998</v>
      </c>
      <c r="E230" s="14">
        <v>77805.37</v>
      </c>
      <c r="F230" s="15">
        <v>0</v>
      </c>
      <c r="G230" s="15">
        <v>0</v>
      </c>
      <c r="H230" s="16">
        <v>0</v>
      </c>
      <c r="I230" s="16">
        <v>0</v>
      </c>
      <c r="J230" s="17">
        <v>136526.13999999998</v>
      </c>
      <c r="K230" s="17">
        <v>77805.37</v>
      </c>
      <c r="L230" s="18">
        <v>45507.71</v>
      </c>
      <c r="M230" s="18">
        <v>0</v>
      </c>
      <c r="N230" s="18">
        <v>0</v>
      </c>
      <c r="O230" s="18">
        <v>45507.7</v>
      </c>
      <c r="P230" s="18">
        <v>0</v>
      </c>
      <c r="Q230" s="18">
        <v>45510.73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9">
        <f t="shared" si="14"/>
        <v>136526.14000000001</v>
      </c>
      <c r="AB230" s="18">
        <v>28098.62</v>
      </c>
      <c r="AC230" s="18">
        <v>0</v>
      </c>
      <c r="AD230" s="18">
        <v>0</v>
      </c>
      <c r="AE230" s="18">
        <v>25315.79</v>
      </c>
      <c r="AF230" s="18">
        <v>0</v>
      </c>
      <c r="AG230" s="18">
        <v>24390.959999999999</v>
      </c>
      <c r="AH230" s="18">
        <v>0</v>
      </c>
      <c r="AI230" s="18">
        <v>0</v>
      </c>
      <c r="AJ230" s="18">
        <v>0</v>
      </c>
      <c r="AK230" s="18">
        <v>0</v>
      </c>
      <c r="AL230" s="19">
        <f t="shared" si="15"/>
        <v>77805.37</v>
      </c>
      <c r="AM230" s="20">
        <f t="shared" si="12"/>
        <v>0</v>
      </c>
      <c r="AN230" s="20">
        <f t="shared" si="13"/>
        <v>0</v>
      </c>
    </row>
    <row r="231" spans="1:40" x14ac:dyDescent="0.25">
      <c r="A231" s="21">
        <v>228</v>
      </c>
      <c r="B231" s="12">
        <v>18188268000164</v>
      </c>
      <c r="C231" s="22" t="s">
        <v>242</v>
      </c>
      <c r="D231" s="14">
        <v>78844.09</v>
      </c>
      <c r="E231" s="14">
        <v>29847.22</v>
      </c>
      <c r="F231" s="15">
        <v>0</v>
      </c>
      <c r="G231" s="15">
        <v>0</v>
      </c>
      <c r="H231" s="16">
        <v>0</v>
      </c>
      <c r="I231" s="16">
        <v>0</v>
      </c>
      <c r="J231" s="17">
        <v>78844.09</v>
      </c>
      <c r="K231" s="17">
        <v>29847.22</v>
      </c>
      <c r="L231" s="18">
        <v>26283.26</v>
      </c>
      <c r="M231" s="18">
        <v>0</v>
      </c>
      <c r="N231" s="18">
        <v>0</v>
      </c>
      <c r="O231" s="18">
        <v>26283.26</v>
      </c>
      <c r="P231" s="18">
        <v>0</v>
      </c>
      <c r="Q231" s="18">
        <v>26277.57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9">
        <f t="shared" si="14"/>
        <v>78844.09</v>
      </c>
      <c r="AB231" s="18">
        <v>10420.07</v>
      </c>
      <c r="AC231" s="18">
        <v>0</v>
      </c>
      <c r="AD231" s="18">
        <v>0</v>
      </c>
      <c r="AE231" s="18">
        <v>11262.95</v>
      </c>
      <c r="AF231" s="18">
        <v>0</v>
      </c>
      <c r="AG231" s="18">
        <v>8164.2</v>
      </c>
      <c r="AH231" s="18">
        <v>0</v>
      </c>
      <c r="AI231" s="18">
        <v>0</v>
      </c>
      <c r="AJ231" s="18">
        <v>0</v>
      </c>
      <c r="AK231" s="18">
        <v>0</v>
      </c>
      <c r="AL231" s="19">
        <f t="shared" si="15"/>
        <v>29847.22</v>
      </c>
      <c r="AM231" s="20">
        <f t="shared" si="12"/>
        <v>0</v>
      </c>
      <c r="AN231" s="20">
        <f t="shared" si="13"/>
        <v>0</v>
      </c>
    </row>
    <row r="232" spans="1:40" x14ac:dyDescent="0.25">
      <c r="A232" s="21">
        <v>229</v>
      </c>
      <c r="B232" s="12">
        <v>17706656000127</v>
      </c>
      <c r="C232" s="22" t="s">
        <v>243</v>
      </c>
      <c r="D232" s="14">
        <v>133755.78999999998</v>
      </c>
      <c r="E232" s="14">
        <v>114008.73</v>
      </c>
      <c r="F232" s="15">
        <v>0</v>
      </c>
      <c r="G232" s="15">
        <v>0</v>
      </c>
      <c r="H232" s="16">
        <v>0</v>
      </c>
      <c r="I232" s="16">
        <v>0</v>
      </c>
      <c r="J232" s="17">
        <v>133755.78999999998</v>
      </c>
      <c r="K232" s="17">
        <v>114008.73</v>
      </c>
      <c r="L232" s="18">
        <v>44586.37</v>
      </c>
      <c r="M232" s="18">
        <v>0</v>
      </c>
      <c r="N232" s="18">
        <v>44586.38</v>
      </c>
      <c r="O232" s="18">
        <v>0</v>
      </c>
      <c r="P232" s="18">
        <v>44583.040000000001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9">
        <f t="shared" si="14"/>
        <v>133755.79</v>
      </c>
      <c r="AB232" s="18">
        <v>49797.55</v>
      </c>
      <c r="AC232" s="18">
        <v>0</v>
      </c>
      <c r="AD232" s="18">
        <v>39338.97</v>
      </c>
      <c r="AE232" s="18">
        <v>0</v>
      </c>
      <c r="AF232" s="18">
        <v>24872.21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9">
        <f t="shared" si="15"/>
        <v>114008.73000000001</v>
      </c>
      <c r="AM232" s="20">
        <f t="shared" si="12"/>
        <v>0</v>
      </c>
      <c r="AN232" s="20">
        <f t="shared" si="13"/>
        <v>0</v>
      </c>
    </row>
    <row r="233" spans="1:40" x14ac:dyDescent="0.25">
      <c r="A233" s="21">
        <v>230</v>
      </c>
      <c r="B233" s="12">
        <v>18094821000108</v>
      </c>
      <c r="C233" s="22" t="s">
        <v>244</v>
      </c>
      <c r="D233" s="14">
        <v>272113.33</v>
      </c>
      <c r="E233" s="14">
        <v>197738.48</v>
      </c>
      <c r="F233" s="15">
        <v>0</v>
      </c>
      <c r="G233" s="15">
        <v>0</v>
      </c>
      <c r="H233" s="16">
        <v>0</v>
      </c>
      <c r="I233" s="16">
        <v>0</v>
      </c>
      <c r="J233" s="17">
        <v>272113.33</v>
      </c>
      <c r="K233" s="17">
        <v>197738.48</v>
      </c>
      <c r="L233" s="18">
        <v>90692.5</v>
      </c>
      <c r="M233" s="18">
        <v>0</v>
      </c>
      <c r="N233" s="18">
        <v>0</v>
      </c>
      <c r="O233" s="18">
        <v>90692.5</v>
      </c>
      <c r="P233" s="18">
        <v>0</v>
      </c>
      <c r="Q233" s="18">
        <v>90728.33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9">
        <f t="shared" si="14"/>
        <v>272113.33</v>
      </c>
      <c r="AB233" s="18">
        <v>102119.53</v>
      </c>
      <c r="AC233" s="18">
        <v>0</v>
      </c>
      <c r="AD233" s="18">
        <v>0</v>
      </c>
      <c r="AE233" s="18">
        <v>51293.120000000003</v>
      </c>
      <c r="AF233" s="18">
        <v>0</v>
      </c>
      <c r="AG233" s="18">
        <v>44325.83</v>
      </c>
      <c r="AH233" s="18">
        <v>0</v>
      </c>
      <c r="AI233" s="18">
        <v>0</v>
      </c>
      <c r="AJ233" s="18">
        <v>0</v>
      </c>
      <c r="AK233" s="18">
        <v>0</v>
      </c>
      <c r="AL233" s="19">
        <f t="shared" si="15"/>
        <v>197738.47999999998</v>
      </c>
      <c r="AM233" s="20">
        <f t="shared" si="12"/>
        <v>0</v>
      </c>
      <c r="AN233" s="20">
        <f t="shared" si="13"/>
        <v>0</v>
      </c>
    </row>
    <row r="234" spans="1:40" x14ac:dyDescent="0.25">
      <c r="A234" s="21">
        <v>231</v>
      </c>
      <c r="B234" s="12">
        <v>18307413000189</v>
      </c>
      <c r="C234" s="22" t="s">
        <v>245</v>
      </c>
      <c r="D234" s="14">
        <v>0</v>
      </c>
      <c r="E234" s="14">
        <v>58456.2</v>
      </c>
      <c r="F234" s="15">
        <v>0</v>
      </c>
      <c r="G234" s="15">
        <v>0</v>
      </c>
      <c r="H234" s="16">
        <v>0</v>
      </c>
      <c r="I234" s="16">
        <v>0</v>
      </c>
      <c r="J234" s="17">
        <v>0</v>
      </c>
      <c r="K234" s="17">
        <v>58456.2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9">
        <f t="shared" si="14"/>
        <v>0</v>
      </c>
      <c r="AB234" s="18">
        <v>31384.560000000001</v>
      </c>
      <c r="AC234" s="18">
        <v>0</v>
      </c>
      <c r="AD234" s="18">
        <v>0</v>
      </c>
      <c r="AE234" s="18">
        <v>14909.5</v>
      </c>
      <c r="AF234" s="18">
        <v>0</v>
      </c>
      <c r="AG234" s="18">
        <v>12162.14</v>
      </c>
      <c r="AH234" s="18">
        <v>0</v>
      </c>
      <c r="AI234" s="18">
        <v>0</v>
      </c>
      <c r="AJ234" s="18">
        <v>0</v>
      </c>
      <c r="AK234" s="18">
        <v>0</v>
      </c>
      <c r="AL234" s="19">
        <f t="shared" si="15"/>
        <v>58456.2</v>
      </c>
      <c r="AM234" s="20">
        <f t="shared" si="12"/>
        <v>0</v>
      </c>
      <c r="AN234" s="20">
        <f t="shared" si="13"/>
        <v>0</v>
      </c>
    </row>
    <row r="235" spans="1:40" x14ac:dyDescent="0.25">
      <c r="A235" s="21">
        <v>232</v>
      </c>
      <c r="B235" s="12">
        <v>18301010000122</v>
      </c>
      <c r="C235" s="22" t="s">
        <v>246</v>
      </c>
      <c r="D235" s="14">
        <v>287089</v>
      </c>
      <c r="E235" s="14">
        <v>299823.81</v>
      </c>
      <c r="F235" s="15">
        <v>0</v>
      </c>
      <c r="G235" s="15">
        <v>0</v>
      </c>
      <c r="H235" s="16">
        <v>0</v>
      </c>
      <c r="I235" s="16">
        <v>0</v>
      </c>
      <c r="J235" s="17">
        <v>287089</v>
      </c>
      <c r="K235" s="17">
        <v>299823.81</v>
      </c>
      <c r="L235" s="18">
        <v>95686.93</v>
      </c>
      <c r="M235" s="18">
        <v>0</v>
      </c>
      <c r="N235" s="18">
        <v>0</v>
      </c>
      <c r="O235" s="18">
        <v>95686.93</v>
      </c>
      <c r="P235" s="18">
        <v>0</v>
      </c>
      <c r="Q235" s="18">
        <v>95715.14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9">
        <f t="shared" si="14"/>
        <v>287089</v>
      </c>
      <c r="AB235" s="18">
        <v>125002.98</v>
      </c>
      <c r="AC235" s="18">
        <v>0</v>
      </c>
      <c r="AD235" s="18">
        <v>0</v>
      </c>
      <c r="AE235" s="18">
        <v>106601.57</v>
      </c>
      <c r="AF235" s="18">
        <v>0</v>
      </c>
      <c r="AG235" s="18">
        <v>68219.259999999995</v>
      </c>
      <c r="AH235" s="18">
        <v>0</v>
      </c>
      <c r="AI235" s="18">
        <v>0</v>
      </c>
      <c r="AJ235" s="18">
        <v>0</v>
      </c>
      <c r="AK235" s="18">
        <v>0</v>
      </c>
      <c r="AL235" s="19">
        <f t="shared" si="15"/>
        <v>299823.81</v>
      </c>
      <c r="AM235" s="20">
        <f t="shared" si="12"/>
        <v>0</v>
      </c>
      <c r="AN235" s="20">
        <f t="shared" si="13"/>
        <v>0</v>
      </c>
    </row>
    <row r="236" spans="1:40" x14ac:dyDescent="0.25">
      <c r="A236" s="21">
        <v>233</v>
      </c>
      <c r="B236" s="12">
        <v>18128249000142</v>
      </c>
      <c r="C236" s="22" t="s">
        <v>247</v>
      </c>
      <c r="D236" s="14">
        <v>94102.080000000002</v>
      </c>
      <c r="E236" s="14">
        <v>67648.700000000012</v>
      </c>
      <c r="F236" s="15">
        <v>0</v>
      </c>
      <c r="G236" s="15">
        <v>0</v>
      </c>
      <c r="H236" s="16">
        <v>0</v>
      </c>
      <c r="I236" s="16">
        <v>0</v>
      </c>
      <c r="J236" s="17">
        <v>94102.080000000002</v>
      </c>
      <c r="K236" s="17">
        <v>67648.700000000012</v>
      </c>
      <c r="L236" s="18">
        <v>31370.3</v>
      </c>
      <c r="M236" s="18">
        <v>0</v>
      </c>
      <c r="N236" s="18">
        <v>31370.31</v>
      </c>
      <c r="O236" s="18">
        <v>0</v>
      </c>
      <c r="P236" s="18">
        <v>31361.47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9">
        <f t="shared" si="14"/>
        <v>94102.080000000002</v>
      </c>
      <c r="AB236" s="18">
        <v>28563.53</v>
      </c>
      <c r="AC236" s="18">
        <v>0</v>
      </c>
      <c r="AD236" s="18">
        <v>23588.350000000002</v>
      </c>
      <c r="AE236" s="18">
        <v>0</v>
      </c>
      <c r="AF236" s="18">
        <v>15496.82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9">
        <f t="shared" si="15"/>
        <v>67648.700000000012</v>
      </c>
      <c r="AM236" s="20">
        <f t="shared" si="12"/>
        <v>0</v>
      </c>
      <c r="AN236" s="20">
        <f t="shared" si="13"/>
        <v>0</v>
      </c>
    </row>
    <row r="237" spans="1:40" x14ac:dyDescent="0.25">
      <c r="A237" s="21">
        <v>234</v>
      </c>
      <c r="B237" s="12">
        <v>18306647000101</v>
      </c>
      <c r="C237" s="22" t="s">
        <v>248</v>
      </c>
      <c r="D237" s="14">
        <v>145763.24</v>
      </c>
      <c r="E237" s="14">
        <v>29452.59</v>
      </c>
      <c r="F237" s="15">
        <v>0</v>
      </c>
      <c r="G237" s="15">
        <v>0</v>
      </c>
      <c r="H237" s="16">
        <v>0</v>
      </c>
      <c r="I237" s="16">
        <v>0</v>
      </c>
      <c r="J237" s="17">
        <v>145763.24</v>
      </c>
      <c r="K237" s="17">
        <v>29452.59</v>
      </c>
      <c r="L237" s="18">
        <v>48581.61</v>
      </c>
      <c r="M237" s="18">
        <v>0</v>
      </c>
      <c r="N237" s="18">
        <v>0</v>
      </c>
      <c r="O237" s="18">
        <v>48581.61</v>
      </c>
      <c r="P237" s="18">
        <v>0</v>
      </c>
      <c r="Q237" s="18">
        <v>48600.02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9">
        <f t="shared" si="14"/>
        <v>145763.24</v>
      </c>
      <c r="AB237" s="18">
        <v>9773.3700000000008</v>
      </c>
      <c r="AC237" s="18">
        <v>0</v>
      </c>
      <c r="AD237" s="18">
        <v>0</v>
      </c>
      <c r="AE237" s="18">
        <v>13200.94</v>
      </c>
      <c r="AF237" s="18">
        <v>0</v>
      </c>
      <c r="AG237" s="18">
        <v>6478.28</v>
      </c>
      <c r="AH237" s="18">
        <v>0</v>
      </c>
      <c r="AI237" s="18">
        <v>0</v>
      </c>
      <c r="AJ237" s="18">
        <v>0</v>
      </c>
      <c r="AK237" s="18">
        <v>0</v>
      </c>
      <c r="AL237" s="19">
        <f t="shared" si="15"/>
        <v>29452.59</v>
      </c>
      <c r="AM237" s="20">
        <f t="shared" si="12"/>
        <v>0</v>
      </c>
      <c r="AN237" s="20">
        <f t="shared" si="13"/>
        <v>0</v>
      </c>
    </row>
    <row r="238" spans="1:40" x14ac:dyDescent="0.25">
      <c r="A238" s="21">
        <v>235</v>
      </c>
      <c r="B238" s="12">
        <v>18158261000108</v>
      </c>
      <c r="C238" s="22" t="s">
        <v>249</v>
      </c>
      <c r="D238" s="14">
        <v>133737.88</v>
      </c>
      <c r="E238" s="14">
        <v>21518.98</v>
      </c>
      <c r="F238" s="15">
        <v>0</v>
      </c>
      <c r="G238" s="15">
        <v>0</v>
      </c>
      <c r="H238" s="16">
        <v>0</v>
      </c>
      <c r="I238" s="16">
        <v>0</v>
      </c>
      <c r="J238" s="17">
        <v>133737.88</v>
      </c>
      <c r="K238" s="17">
        <v>21518.98</v>
      </c>
      <c r="L238" s="18">
        <v>44580.99</v>
      </c>
      <c r="M238" s="18">
        <v>0</v>
      </c>
      <c r="N238" s="18">
        <v>0</v>
      </c>
      <c r="O238" s="18">
        <v>44580.98</v>
      </c>
      <c r="P238" s="18">
        <v>0</v>
      </c>
      <c r="Q238" s="18">
        <v>44575.91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9">
        <f t="shared" si="14"/>
        <v>133737.88</v>
      </c>
      <c r="AB238" s="18">
        <v>9957.27</v>
      </c>
      <c r="AC238" s="18">
        <v>0</v>
      </c>
      <c r="AD238" s="18">
        <v>0</v>
      </c>
      <c r="AE238" s="18">
        <v>7672.19</v>
      </c>
      <c r="AF238" s="18">
        <v>0</v>
      </c>
      <c r="AG238" s="18">
        <v>3889.52</v>
      </c>
      <c r="AH238" s="18">
        <v>0</v>
      </c>
      <c r="AI238" s="18">
        <v>0</v>
      </c>
      <c r="AJ238" s="18">
        <v>0</v>
      </c>
      <c r="AK238" s="18">
        <v>0</v>
      </c>
      <c r="AL238" s="19">
        <f t="shared" si="15"/>
        <v>21518.98</v>
      </c>
      <c r="AM238" s="20">
        <f t="shared" si="12"/>
        <v>0</v>
      </c>
      <c r="AN238" s="20">
        <f t="shared" si="13"/>
        <v>0</v>
      </c>
    </row>
    <row r="239" spans="1:40" x14ac:dyDescent="0.25">
      <c r="A239" s="21">
        <v>236</v>
      </c>
      <c r="B239" s="12">
        <v>20347225000126</v>
      </c>
      <c r="C239" s="22" t="s">
        <v>250</v>
      </c>
      <c r="D239" s="14">
        <v>547730.07000000007</v>
      </c>
      <c r="E239" s="14">
        <v>552342.31000000006</v>
      </c>
      <c r="F239" s="15">
        <v>0</v>
      </c>
      <c r="G239" s="15">
        <v>0</v>
      </c>
      <c r="H239" s="16">
        <v>0</v>
      </c>
      <c r="I239" s="16">
        <v>0</v>
      </c>
      <c r="J239" s="17">
        <v>547730.07000000007</v>
      </c>
      <c r="K239" s="17">
        <v>552342.31000000006</v>
      </c>
      <c r="L239" s="18">
        <v>182540.81</v>
      </c>
      <c r="M239" s="18">
        <v>0</v>
      </c>
      <c r="N239" s="18">
        <v>0</v>
      </c>
      <c r="O239" s="18">
        <v>182540.81</v>
      </c>
      <c r="P239" s="18">
        <v>0</v>
      </c>
      <c r="Q239" s="18">
        <v>182648.45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9">
        <f t="shared" si="14"/>
        <v>547730.07000000007</v>
      </c>
      <c r="AB239" s="18">
        <v>206312.66</v>
      </c>
      <c r="AC239" s="18">
        <v>0</v>
      </c>
      <c r="AD239" s="18">
        <v>0</v>
      </c>
      <c r="AE239" s="18">
        <v>165487.60999999999</v>
      </c>
      <c r="AF239" s="18">
        <v>0</v>
      </c>
      <c r="AG239" s="18">
        <v>180542.04</v>
      </c>
      <c r="AH239" s="18">
        <v>0</v>
      </c>
      <c r="AI239" s="18">
        <v>0</v>
      </c>
      <c r="AJ239" s="18">
        <v>0</v>
      </c>
      <c r="AK239" s="18">
        <v>0</v>
      </c>
      <c r="AL239" s="19">
        <f t="shared" si="15"/>
        <v>552342.31000000006</v>
      </c>
      <c r="AM239" s="20">
        <f t="shared" si="12"/>
        <v>0</v>
      </c>
      <c r="AN239" s="20">
        <f t="shared" si="13"/>
        <v>0</v>
      </c>
    </row>
    <row r="240" spans="1:40" x14ac:dyDescent="0.25">
      <c r="A240" s="21">
        <v>237</v>
      </c>
      <c r="B240" s="12">
        <v>18080655000182</v>
      </c>
      <c r="C240" s="22" t="s">
        <v>251</v>
      </c>
      <c r="D240" s="14">
        <v>174669.09000000003</v>
      </c>
      <c r="E240" s="14">
        <v>94881.819999999992</v>
      </c>
      <c r="F240" s="15">
        <v>0</v>
      </c>
      <c r="G240" s="15">
        <v>0</v>
      </c>
      <c r="H240" s="16">
        <v>0</v>
      </c>
      <c r="I240" s="16">
        <v>0</v>
      </c>
      <c r="J240" s="17">
        <v>174669.09000000003</v>
      </c>
      <c r="K240" s="17">
        <v>94881.819999999992</v>
      </c>
      <c r="L240" s="18">
        <v>58223.51</v>
      </c>
      <c r="M240" s="18">
        <v>0</v>
      </c>
      <c r="N240" s="18">
        <v>58223.51</v>
      </c>
      <c r="O240" s="18">
        <v>0</v>
      </c>
      <c r="P240" s="18">
        <v>58222.07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  <c r="Z240" s="18">
        <v>0</v>
      </c>
      <c r="AA240" s="19">
        <f t="shared" si="14"/>
        <v>174669.09</v>
      </c>
      <c r="AB240" s="18">
        <v>47103.17</v>
      </c>
      <c r="AC240" s="18">
        <v>0</v>
      </c>
      <c r="AD240" s="18">
        <v>28828.01</v>
      </c>
      <c r="AE240" s="18">
        <v>0</v>
      </c>
      <c r="AF240" s="18">
        <v>18950.64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19">
        <f t="shared" si="15"/>
        <v>94881.819999999992</v>
      </c>
      <c r="AM240" s="20">
        <f t="shared" si="12"/>
        <v>0</v>
      </c>
      <c r="AN240" s="20">
        <f t="shared" si="13"/>
        <v>0</v>
      </c>
    </row>
    <row r="241" spans="1:40" x14ac:dyDescent="0.25">
      <c r="A241" s="21">
        <v>238</v>
      </c>
      <c r="B241" s="12">
        <v>17697152000198</v>
      </c>
      <c r="C241" s="22" t="s">
        <v>252</v>
      </c>
      <c r="D241" s="14">
        <v>125327.02</v>
      </c>
      <c r="E241" s="14">
        <v>36096.36</v>
      </c>
      <c r="F241" s="15">
        <v>0</v>
      </c>
      <c r="G241" s="15">
        <v>0</v>
      </c>
      <c r="H241" s="16">
        <v>0</v>
      </c>
      <c r="I241" s="16">
        <v>0</v>
      </c>
      <c r="J241" s="17">
        <v>125327.02</v>
      </c>
      <c r="K241" s="17">
        <v>36096.36</v>
      </c>
      <c r="L241" s="18">
        <v>41778.97</v>
      </c>
      <c r="M241" s="18">
        <v>0</v>
      </c>
      <c r="N241" s="18">
        <v>0</v>
      </c>
      <c r="O241" s="18">
        <v>41778.97</v>
      </c>
      <c r="P241" s="18">
        <v>0</v>
      </c>
      <c r="Q241" s="18">
        <v>41769.08</v>
      </c>
      <c r="R241" s="18"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18">
        <v>0</v>
      </c>
      <c r="Z241" s="18">
        <v>0</v>
      </c>
      <c r="AA241" s="19">
        <f t="shared" si="14"/>
        <v>125327.02</v>
      </c>
      <c r="AB241" s="18">
        <v>10794.43</v>
      </c>
      <c r="AC241" s="18">
        <v>0</v>
      </c>
      <c r="AD241" s="18">
        <v>0</v>
      </c>
      <c r="AE241" s="18">
        <v>12664.56</v>
      </c>
      <c r="AF241" s="18">
        <v>0</v>
      </c>
      <c r="AG241" s="18">
        <v>12637.37</v>
      </c>
      <c r="AH241" s="18">
        <v>0</v>
      </c>
      <c r="AI241" s="18">
        <v>0</v>
      </c>
      <c r="AJ241" s="18">
        <v>0</v>
      </c>
      <c r="AK241" s="18">
        <v>0</v>
      </c>
      <c r="AL241" s="19">
        <f t="shared" si="15"/>
        <v>36096.36</v>
      </c>
      <c r="AM241" s="20">
        <f t="shared" si="12"/>
        <v>0</v>
      </c>
      <c r="AN241" s="20">
        <f t="shared" si="13"/>
        <v>0</v>
      </c>
    </row>
    <row r="242" spans="1:40" x14ac:dyDescent="0.25">
      <c r="A242" s="21">
        <v>239</v>
      </c>
      <c r="B242" s="12">
        <v>20356747000194</v>
      </c>
      <c r="C242" s="22" t="s">
        <v>253</v>
      </c>
      <c r="D242" s="14">
        <v>210880.13</v>
      </c>
      <c r="E242" s="14">
        <v>345391.74</v>
      </c>
      <c r="F242" s="15">
        <v>0</v>
      </c>
      <c r="G242" s="15">
        <v>0</v>
      </c>
      <c r="H242" s="16">
        <v>0</v>
      </c>
      <c r="I242" s="16">
        <v>0</v>
      </c>
      <c r="J242" s="17">
        <v>210880.13</v>
      </c>
      <c r="K242" s="17">
        <v>345391.74</v>
      </c>
      <c r="L242" s="18">
        <v>70293.63</v>
      </c>
      <c r="M242" s="18">
        <v>0</v>
      </c>
      <c r="N242" s="18">
        <v>70293.63</v>
      </c>
      <c r="O242" s="18">
        <v>0</v>
      </c>
      <c r="P242" s="18">
        <v>70292.87</v>
      </c>
      <c r="Q242" s="18">
        <v>0</v>
      </c>
      <c r="R242" s="18"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9">
        <f t="shared" si="14"/>
        <v>210880.13</v>
      </c>
      <c r="AB242" s="18">
        <v>135604.49</v>
      </c>
      <c r="AC242" s="18">
        <v>0</v>
      </c>
      <c r="AD242" s="18">
        <v>129593.91999999998</v>
      </c>
      <c r="AE242" s="18">
        <v>0</v>
      </c>
      <c r="AF242" s="18">
        <v>80193.33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9">
        <f t="shared" si="15"/>
        <v>345391.74</v>
      </c>
      <c r="AM242" s="20">
        <f t="shared" si="12"/>
        <v>0</v>
      </c>
      <c r="AN242" s="20">
        <f t="shared" si="13"/>
        <v>0</v>
      </c>
    </row>
    <row r="243" spans="1:40" x14ac:dyDescent="0.25">
      <c r="A243" s="21">
        <v>240</v>
      </c>
      <c r="B243" s="12">
        <v>18133306000181</v>
      </c>
      <c r="C243" s="22" t="s">
        <v>254</v>
      </c>
      <c r="D243" s="14">
        <v>349287.03</v>
      </c>
      <c r="E243" s="14">
        <v>448677.51999999996</v>
      </c>
      <c r="F243" s="15">
        <v>0</v>
      </c>
      <c r="G243" s="15">
        <v>0</v>
      </c>
      <c r="H243" s="16">
        <v>0</v>
      </c>
      <c r="I243" s="16">
        <v>0</v>
      </c>
      <c r="J243" s="17">
        <v>349287.03</v>
      </c>
      <c r="K243" s="17">
        <v>448677.51999999996</v>
      </c>
      <c r="L243" s="18">
        <v>116414.06</v>
      </c>
      <c r="M243" s="18">
        <v>0</v>
      </c>
      <c r="N243" s="18">
        <v>116414.06</v>
      </c>
      <c r="O243" s="18">
        <v>0</v>
      </c>
      <c r="P243" s="18">
        <v>116458.91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9">
        <f t="shared" si="14"/>
        <v>349287.03</v>
      </c>
      <c r="AB243" s="18">
        <v>183528</v>
      </c>
      <c r="AC243" s="18">
        <v>0</v>
      </c>
      <c r="AD243" s="18">
        <v>152850.54999999999</v>
      </c>
      <c r="AE243" s="18">
        <v>0</v>
      </c>
      <c r="AF243" s="18">
        <v>112298.97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9">
        <f t="shared" si="15"/>
        <v>448677.52</v>
      </c>
      <c r="AM243" s="20">
        <f t="shared" si="12"/>
        <v>0</v>
      </c>
      <c r="AN243" s="20">
        <f t="shared" si="13"/>
        <v>0</v>
      </c>
    </row>
    <row r="244" spans="1:40" x14ac:dyDescent="0.25">
      <c r="A244" s="21">
        <v>241</v>
      </c>
      <c r="B244" s="12">
        <v>18715466000139</v>
      </c>
      <c r="C244" s="22" t="s">
        <v>255</v>
      </c>
      <c r="D244" s="14">
        <v>723109.12999999989</v>
      </c>
      <c r="E244" s="14">
        <v>568695.69999999995</v>
      </c>
      <c r="F244" s="15">
        <v>0</v>
      </c>
      <c r="G244" s="15">
        <v>0</v>
      </c>
      <c r="H244" s="16">
        <v>0</v>
      </c>
      <c r="I244" s="16">
        <v>0</v>
      </c>
      <c r="J244" s="17">
        <v>723109.12999999989</v>
      </c>
      <c r="K244" s="17">
        <v>568695.69999999995</v>
      </c>
      <c r="L244" s="18">
        <v>241019.33</v>
      </c>
      <c r="M244" s="18">
        <v>0</v>
      </c>
      <c r="N244" s="18">
        <v>241019.33</v>
      </c>
      <c r="O244" s="18">
        <v>0</v>
      </c>
      <c r="P244" s="18">
        <v>241070.47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9">
        <f t="shared" si="14"/>
        <v>723109.13</v>
      </c>
      <c r="AB244" s="18">
        <v>223387.9</v>
      </c>
      <c r="AC244" s="18">
        <v>0</v>
      </c>
      <c r="AD244" s="18">
        <v>175434.73000000004</v>
      </c>
      <c r="AE244" s="18">
        <v>0</v>
      </c>
      <c r="AF244" s="18">
        <v>169873.07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9">
        <f t="shared" si="15"/>
        <v>568695.69999999995</v>
      </c>
      <c r="AM244" s="20">
        <f t="shared" si="12"/>
        <v>0</v>
      </c>
      <c r="AN244" s="20">
        <f t="shared" si="13"/>
        <v>0</v>
      </c>
    </row>
    <row r="245" spans="1:40" x14ac:dyDescent="0.25">
      <c r="A245" s="21">
        <v>242</v>
      </c>
      <c r="B245" s="12">
        <v>18114264000131</v>
      </c>
      <c r="C245" s="22" t="s">
        <v>256</v>
      </c>
      <c r="D245" s="14">
        <v>352005.57</v>
      </c>
      <c r="E245" s="14">
        <v>385447.59</v>
      </c>
      <c r="F245" s="15">
        <v>0</v>
      </c>
      <c r="G245" s="15">
        <v>0</v>
      </c>
      <c r="H245" s="16">
        <v>0</v>
      </c>
      <c r="I245" s="16">
        <v>0</v>
      </c>
      <c r="J245" s="17">
        <v>352005.57</v>
      </c>
      <c r="K245" s="17">
        <v>385447.59</v>
      </c>
      <c r="L245" s="18">
        <v>117320.57</v>
      </c>
      <c r="M245" s="18">
        <v>0</v>
      </c>
      <c r="N245" s="18">
        <v>117320.57</v>
      </c>
      <c r="O245" s="18">
        <v>0</v>
      </c>
      <c r="P245" s="18">
        <v>117364.43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9">
        <f t="shared" si="14"/>
        <v>352005.57</v>
      </c>
      <c r="AB245" s="18">
        <v>156912.41</v>
      </c>
      <c r="AC245" s="18">
        <v>0</v>
      </c>
      <c r="AD245" s="18">
        <v>129086.9</v>
      </c>
      <c r="AE245" s="18">
        <v>0</v>
      </c>
      <c r="AF245" s="18">
        <v>99448.28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9">
        <f t="shared" si="15"/>
        <v>385447.58999999997</v>
      </c>
      <c r="AM245" s="20">
        <f t="shared" si="12"/>
        <v>0</v>
      </c>
      <c r="AN245" s="20">
        <f t="shared" si="13"/>
        <v>0</v>
      </c>
    </row>
    <row r="246" spans="1:40" x14ac:dyDescent="0.25">
      <c r="A246" s="21">
        <v>243</v>
      </c>
      <c r="B246" s="12">
        <v>18650952000116</v>
      </c>
      <c r="C246" s="22" t="s">
        <v>257</v>
      </c>
      <c r="D246" s="14">
        <v>294278.95</v>
      </c>
      <c r="E246" s="14">
        <v>264849.06</v>
      </c>
      <c r="F246" s="15">
        <v>0</v>
      </c>
      <c r="G246" s="15">
        <v>0</v>
      </c>
      <c r="H246" s="16">
        <v>0</v>
      </c>
      <c r="I246" s="16">
        <v>0</v>
      </c>
      <c r="J246" s="17">
        <v>294278.95</v>
      </c>
      <c r="K246" s="17">
        <v>264849.06</v>
      </c>
      <c r="L246" s="18">
        <v>98091.1</v>
      </c>
      <c r="M246" s="18">
        <v>0</v>
      </c>
      <c r="N246" s="18">
        <v>0</v>
      </c>
      <c r="O246" s="18">
        <v>98091.1</v>
      </c>
      <c r="P246" s="18">
        <v>0</v>
      </c>
      <c r="Q246" s="18">
        <v>98096.75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9">
        <f t="shared" si="14"/>
        <v>294278.95</v>
      </c>
      <c r="AB246" s="18">
        <v>93305.39</v>
      </c>
      <c r="AC246" s="18">
        <v>0</v>
      </c>
      <c r="AD246" s="18">
        <v>0</v>
      </c>
      <c r="AE246" s="18">
        <v>82031.06</v>
      </c>
      <c r="AF246" s="18">
        <v>0</v>
      </c>
      <c r="AG246" s="18">
        <v>89512.61</v>
      </c>
      <c r="AH246" s="18">
        <v>0</v>
      </c>
      <c r="AI246" s="18">
        <v>0</v>
      </c>
      <c r="AJ246" s="18">
        <v>0</v>
      </c>
      <c r="AK246" s="18">
        <v>0</v>
      </c>
      <c r="AL246" s="19">
        <f t="shared" si="15"/>
        <v>264849.06</v>
      </c>
      <c r="AM246" s="20">
        <f t="shared" si="12"/>
        <v>0</v>
      </c>
      <c r="AN246" s="20">
        <f t="shared" si="13"/>
        <v>0</v>
      </c>
    </row>
    <row r="247" spans="1:40" x14ac:dyDescent="0.25">
      <c r="A247" s="21">
        <v>244</v>
      </c>
      <c r="B247" s="12">
        <v>18675900000102</v>
      </c>
      <c r="C247" s="22" t="s">
        <v>258</v>
      </c>
      <c r="D247" s="14">
        <v>156361.98000000001</v>
      </c>
      <c r="E247" s="14">
        <v>93086.889999999985</v>
      </c>
      <c r="F247" s="15">
        <v>0</v>
      </c>
      <c r="G247" s="15">
        <v>0</v>
      </c>
      <c r="H247" s="16">
        <v>0</v>
      </c>
      <c r="I247" s="16">
        <v>0</v>
      </c>
      <c r="J247" s="17">
        <v>156361.98000000001</v>
      </c>
      <c r="K247" s="17">
        <v>93086.889999999985</v>
      </c>
      <c r="L247" s="18">
        <v>52118.41</v>
      </c>
      <c r="M247" s="18">
        <v>0</v>
      </c>
      <c r="N247" s="18">
        <v>0</v>
      </c>
      <c r="O247" s="18">
        <v>52118.41</v>
      </c>
      <c r="P247" s="18">
        <v>0</v>
      </c>
      <c r="Q247" s="18">
        <v>52125.16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9">
        <f t="shared" si="14"/>
        <v>156361.98000000001</v>
      </c>
      <c r="AB247" s="18">
        <v>37776.04</v>
      </c>
      <c r="AC247" s="18">
        <v>0</v>
      </c>
      <c r="AD247" s="18">
        <v>0</v>
      </c>
      <c r="AE247" s="18">
        <v>32145.79</v>
      </c>
      <c r="AF247" s="18">
        <v>0</v>
      </c>
      <c r="AG247" s="18">
        <v>23165.06</v>
      </c>
      <c r="AH247" s="18">
        <v>0</v>
      </c>
      <c r="AI247" s="18">
        <v>0</v>
      </c>
      <c r="AJ247" s="18">
        <v>0</v>
      </c>
      <c r="AK247" s="18">
        <v>0</v>
      </c>
      <c r="AL247" s="19">
        <f t="shared" si="15"/>
        <v>93086.89</v>
      </c>
      <c r="AM247" s="20">
        <f t="shared" si="12"/>
        <v>0</v>
      </c>
      <c r="AN247" s="20">
        <f t="shared" si="13"/>
        <v>0</v>
      </c>
    </row>
    <row r="248" spans="1:40" x14ac:dyDescent="0.25">
      <c r="A248" s="21">
        <v>245</v>
      </c>
      <c r="B248" s="12">
        <v>18675918000104</v>
      </c>
      <c r="C248" s="22" t="s">
        <v>259</v>
      </c>
      <c r="D248" s="14">
        <v>252477.56</v>
      </c>
      <c r="E248" s="14">
        <v>298719.44</v>
      </c>
      <c r="F248" s="15">
        <v>0</v>
      </c>
      <c r="G248" s="15">
        <v>0</v>
      </c>
      <c r="H248" s="16">
        <v>0</v>
      </c>
      <c r="I248" s="16">
        <v>0</v>
      </c>
      <c r="J248" s="17">
        <v>252477.56</v>
      </c>
      <c r="K248" s="17">
        <v>298719.44</v>
      </c>
      <c r="L248" s="18">
        <v>84148.94</v>
      </c>
      <c r="M248" s="18">
        <v>0</v>
      </c>
      <c r="N248" s="18">
        <v>0</v>
      </c>
      <c r="O248" s="18">
        <v>84148.94</v>
      </c>
      <c r="P248" s="18">
        <v>0</v>
      </c>
      <c r="Q248" s="18">
        <v>84179.68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9">
        <f t="shared" si="14"/>
        <v>252477.56</v>
      </c>
      <c r="AB248" s="18">
        <v>99426.95</v>
      </c>
      <c r="AC248" s="18">
        <v>0</v>
      </c>
      <c r="AD248" s="18">
        <v>0</v>
      </c>
      <c r="AE248" s="18">
        <v>99155</v>
      </c>
      <c r="AF248" s="18">
        <v>0</v>
      </c>
      <c r="AG248" s="18">
        <v>100137.49</v>
      </c>
      <c r="AH248" s="18">
        <v>0</v>
      </c>
      <c r="AI248" s="18">
        <v>0</v>
      </c>
      <c r="AJ248" s="18">
        <v>0</v>
      </c>
      <c r="AK248" s="18">
        <v>0</v>
      </c>
      <c r="AL248" s="19">
        <f t="shared" si="15"/>
        <v>298719.44</v>
      </c>
      <c r="AM248" s="20">
        <f t="shared" si="12"/>
        <v>0</v>
      </c>
      <c r="AN248" s="20">
        <f t="shared" si="13"/>
        <v>0</v>
      </c>
    </row>
    <row r="249" spans="1:40" x14ac:dyDescent="0.25">
      <c r="A249" s="21">
        <v>246</v>
      </c>
      <c r="B249" s="12">
        <v>17710096000184</v>
      </c>
      <c r="C249" s="22" t="s">
        <v>260</v>
      </c>
      <c r="D249" s="14">
        <v>85459.81</v>
      </c>
      <c r="E249" s="14">
        <v>27785.29</v>
      </c>
      <c r="F249" s="15">
        <v>0</v>
      </c>
      <c r="G249" s="15">
        <v>0</v>
      </c>
      <c r="H249" s="16">
        <v>0</v>
      </c>
      <c r="I249" s="16">
        <v>0</v>
      </c>
      <c r="J249" s="17">
        <v>85459.81</v>
      </c>
      <c r="K249" s="17">
        <v>27785.29</v>
      </c>
      <c r="L249" s="18">
        <v>28488.400000000001</v>
      </c>
      <c r="M249" s="18">
        <v>0</v>
      </c>
      <c r="N249" s="18">
        <v>0</v>
      </c>
      <c r="O249" s="18">
        <v>28488.39</v>
      </c>
      <c r="P249" s="18">
        <v>0</v>
      </c>
      <c r="Q249" s="18">
        <v>28483.02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9">
        <f t="shared" si="14"/>
        <v>85459.81</v>
      </c>
      <c r="AB249" s="18">
        <v>13303.74</v>
      </c>
      <c r="AC249" s="18">
        <v>0</v>
      </c>
      <c r="AD249" s="18">
        <v>0</v>
      </c>
      <c r="AE249" s="18">
        <v>10137.57</v>
      </c>
      <c r="AF249" s="18">
        <v>0</v>
      </c>
      <c r="AG249" s="18">
        <v>4343.9799999999996</v>
      </c>
      <c r="AH249" s="18">
        <v>0</v>
      </c>
      <c r="AI249" s="18">
        <v>0</v>
      </c>
      <c r="AJ249" s="18">
        <v>0</v>
      </c>
      <c r="AK249" s="18">
        <v>0</v>
      </c>
      <c r="AL249" s="19">
        <f t="shared" si="15"/>
        <v>27785.289999999997</v>
      </c>
      <c r="AM249" s="20">
        <f t="shared" si="12"/>
        <v>0</v>
      </c>
      <c r="AN249" s="20">
        <f t="shared" si="13"/>
        <v>0</v>
      </c>
    </row>
    <row r="250" spans="1:40" x14ac:dyDescent="0.25">
      <c r="A250" s="21">
        <v>247</v>
      </c>
      <c r="B250" s="12">
        <v>18301028000124</v>
      </c>
      <c r="C250" s="22" t="s">
        <v>261</v>
      </c>
      <c r="D250" s="14">
        <v>123767.81</v>
      </c>
      <c r="E250" s="14">
        <v>76719.12</v>
      </c>
      <c r="F250" s="15">
        <v>0</v>
      </c>
      <c r="G250" s="15">
        <v>0</v>
      </c>
      <c r="H250" s="16">
        <v>0</v>
      </c>
      <c r="I250" s="16">
        <v>0</v>
      </c>
      <c r="J250" s="17">
        <v>123767.81</v>
      </c>
      <c r="K250" s="17">
        <v>76719.12</v>
      </c>
      <c r="L250" s="18">
        <v>41255.31</v>
      </c>
      <c r="M250" s="18">
        <v>0</v>
      </c>
      <c r="N250" s="18">
        <v>0</v>
      </c>
      <c r="O250" s="18">
        <v>41255.300000000003</v>
      </c>
      <c r="P250" s="18">
        <v>0</v>
      </c>
      <c r="Q250" s="18">
        <v>41257.199999999997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9">
        <f t="shared" si="14"/>
        <v>123767.81</v>
      </c>
      <c r="AB250" s="18">
        <v>40349.07</v>
      </c>
      <c r="AC250" s="18">
        <v>0</v>
      </c>
      <c r="AD250" s="18">
        <v>0</v>
      </c>
      <c r="AE250" s="18">
        <v>20868.88</v>
      </c>
      <c r="AF250" s="18">
        <v>0</v>
      </c>
      <c r="AG250" s="18">
        <v>15501.17</v>
      </c>
      <c r="AH250" s="18">
        <v>0</v>
      </c>
      <c r="AI250" s="18">
        <v>0</v>
      </c>
      <c r="AJ250" s="18">
        <v>0</v>
      </c>
      <c r="AK250" s="18">
        <v>0</v>
      </c>
      <c r="AL250" s="19">
        <f t="shared" si="15"/>
        <v>76719.12</v>
      </c>
      <c r="AM250" s="20">
        <f t="shared" si="12"/>
        <v>0</v>
      </c>
      <c r="AN250" s="20">
        <f t="shared" si="13"/>
        <v>0</v>
      </c>
    </row>
    <row r="251" spans="1:40" x14ac:dyDescent="0.25">
      <c r="A251" s="21">
        <v>248</v>
      </c>
      <c r="B251" s="12">
        <v>18592162000121</v>
      </c>
      <c r="C251" s="22" t="s">
        <v>262</v>
      </c>
      <c r="D251" s="14">
        <v>362568.54</v>
      </c>
      <c r="E251" s="14">
        <v>83177.97</v>
      </c>
      <c r="F251" s="15">
        <v>0</v>
      </c>
      <c r="G251" s="15">
        <v>0</v>
      </c>
      <c r="H251" s="16">
        <v>0</v>
      </c>
      <c r="I251" s="16">
        <v>0</v>
      </c>
      <c r="J251" s="17">
        <v>362568.54</v>
      </c>
      <c r="K251" s="17">
        <v>83177.97</v>
      </c>
      <c r="L251" s="18">
        <v>120843</v>
      </c>
      <c r="M251" s="18">
        <v>0</v>
      </c>
      <c r="N251" s="18">
        <v>0</v>
      </c>
      <c r="O251" s="18">
        <v>120843</v>
      </c>
      <c r="P251" s="18">
        <v>0</v>
      </c>
      <c r="Q251" s="18">
        <v>120882.54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9">
        <f t="shared" si="14"/>
        <v>362568.54</v>
      </c>
      <c r="AB251" s="18">
        <v>34121.15</v>
      </c>
      <c r="AC251" s="18">
        <v>0</v>
      </c>
      <c r="AD251" s="18">
        <v>0</v>
      </c>
      <c r="AE251" s="18">
        <v>25950.58</v>
      </c>
      <c r="AF251" s="18">
        <v>0</v>
      </c>
      <c r="AG251" s="18">
        <v>23106.240000000002</v>
      </c>
      <c r="AH251" s="18">
        <v>0</v>
      </c>
      <c r="AI251" s="18">
        <v>0</v>
      </c>
      <c r="AJ251" s="18">
        <v>0</v>
      </c>
      <c r="AK251" s="18">
        <v>0</v>
      </c>
      <c r="AL251" s="19">
        <f t="shared" si="15"/>
        <v>83177.97</v>
      </c>
      <c r="AM251" s="20">
        <f t="shared" si="12"/>
        <v>0</v>
      </c>
      <c r="AN251" s="20">
        <f t="shared" si="13"/>
        <v>0</v>
      </c>
    </row>
    <row r="252" spans="1:40" x14ac:dyDescent="0.25">
      <c r="A252" s="21">
        <v>249</v>
      </c>
      <c r="B252" s="12">
        <v>17947656000119</v>
      </c>
      <c r="C252" s="22" t="s">
        <v>263</v>
      </c>
      <c r="D252" s="14">
        <v>186267.88</v>
      </c>
      <c r="E252" s="14">
        <v>142960.53999999998</v>
      </c>
      <c r="F252" s="15">
        <v>0</v>
      </c>
      <c r="G252" s="15">
        <v>0</v>
      </c>
      <c r="H252" s="16">
        <v>0</v>
      </c>
      <c r="I252" s="16">
        <v>0</v>
      </c>
      <c r="J252" s="17">
        <v>186267.88</v>
      </c>
      <c r="K252" s="17">
        <v>142960.53999999998</v>
      </c>
      <c r="L252" s="18">
        <v>62089.29</v>
      </c>
      <c r="M252" s="18">
        <v>0</v>
      </c>
      <c r="N252" s="18">
        <v>0</v>
      </c>
      <c r="O252" s="18">
        <v>62089.3</v>
      </c>
      <c r="P252" s="18">
        <v>0</v>
      </c>
      <c r="Q252" s="18">
        <v>62089.29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9">
        <f t="shared" si="14"/>
        <v>186267.88</v>
      </c>
      <c r="AB252" s="18">
        <v>48008.480000000003</v>
      </c>
      <c r="AC252" s="18">
        <v>0</v>
      </c>
      <c r="AD252" s="18">
        <v>0</v>
      </c>
      <c r="AE252" s="18">
        <v>53353.99</v>
      </c>
      <c r="AF252" s="18">
        <v>0</v>
      </c>
      <c r="AG252" s="18">
        <v>41598.07</v>
      </c>
      <c r="AH252" s="18">
        <v>0</v>
      </c>
      <c r="AI252" s="18">
        <v>0</v>
      </c>
      <c r="AJ252" s="18">
        <v>0</v>
      </c>
      <c r="AK252" s="18">
        <v>0</v>
      </c>
      <c r="AL252" s="19">
        <f t="shared" si="15"/>
        <v>142960.54</v>
      </c>
      <c r="AM252" s="20">
        <f t="shared" si="12"/>
        <v>0</v>
      </c>
      <c r="AN252" s="20">
        <f t="shared" si="13"/>
        <v>0</v>
      </c>
    </row>
    <row r="253" spans="1:40" x14ac:dyDescent="0.25">
      <c r="A253" s="21">
        <v>250</v>
      </c>
      <c r="B253" s="12">
        <v>17747932000103</v>
      </c>
      <c r="C253" s="22" t="s">
        <v>264</v>
      </c>
      <c r="D253" s="14">
        <v>84933.47</v>
      </c>
      <c r="E253" s="14">
        <v>26446.320000000003</v>
      </c>
      <c r="F253" s="15">
        <v>0</v>
      </c>
      <c r="G253" s="15">
        <v>0</v>
      </c>
      <c r="H253" s="16">
        <v>0</v>
      </c>
      <c r="I253" s="16">
        <v>0</v>
      </c>
      <c r="J253" s="17">
        <v>84933.47</v>
      </c>
      <c r="K253" s="17">
        <v>26446.320000000003</v>
      </c>
      <c r="L253" s="18">
        <v>28313.73</v>
      </c>
      <c r="M253" s="18">
        <v>0</v>
      </c>
      <c r="N253" s="18">
        <v>0</v>
      </c>
      <c r="O253" s="18">
        <v>28313.73</v>
      </c>
      <c r="P253" s="18">
        <v>0</v>
      </c>
      <c r="Q253" s="18">
        <v>28306.01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9">
        <f t="shared" si="14"/>
        <v>84933.47</v>
      </c>
      <c r="AB253" s="18">
        <v>8146.7</v>
      </c>
      <c r="AC253" s="18">
        <v>0</v>
      </c>
      <c r="AD253" s="18">
        <v>0</v>
      </c>
      <c r="AE253" s="18">
        <v>6962.43</v>
      </c>
      <c r="AF253" s="18">
        <v>0</v>
      </c>
      <c r="AG253" s="18">
        <v>11337.19</v>
      </c>
      <c r="AH253" s="18">
        <v>0</v>
      </c>
      <c r="AI253" s="18">
        <v>0</v>
      </c>
      <c r="AJ253" s="18">
        <v>0</v>
      </c>
      <c r="AK253" s="18">
        <v>0</v>
      </c>
      <c r="AL253" s="19">
        <f t="shared" si="15"/>
        <v>26446.32</v>
      </c>
      <c r="AM253" s="20">
        <f t="shared" si="12"/>
        <v>0</v>
      </c>
      <c r="AN253" s="20">
        <f t="shared" si="13"/>
        <v>0</v>
      </c>
    </row>
    <row r="254" spans="1:40" x14ac:dyDescent="0.25">
      <c r="A254" s="21">
        <v>251</v>
      </c>
      <c r="B254" s="12">
        <v>18677591000100</v>
      </c>
      <c r="C254" s="22" t="s">
        <v>265</v>
      </c>
      <c r="D254" s="14">
        <v>8990404.25</v>
      </c>
      <c r="E254" s="14">
        <v>1161540.5899999999</v>
      </c>
      <c r="F254" s="15">
        <v>0</v>
      </c>
      <c r="G254" s="15">
        <v>0</v>
      </c>
      <c r="H254" s="16">
        <v>0</v>
      </c>
      <c r="I254" s="16">
        <v>0</v>
      </c>
      <c r="J254" s="17">
        <v>8990404.25</v>
      </c>
      <c r="K254" s="17">
        <v>1161540.5899999999</v>
      </c>
      <c r="L254" s="18">
        <v>2995762.83</v>
      </c>
      <c r="M254" s="18">
        <v>0</v>
      </c>
      <c r="N254" s="18">
        <v>0</v>
      </c>
      <c r="O254" s="18">
        <v>2995762.9</v>
      </c>
      <c r="P254" s="18">
        <v>0</v>
      </c>
      <c r="Q254" s="18">
        <v>2998878.52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9">
        <f t="shared" si="14"/>
        <v>8990404.25</v>
      </c>
      <c r="AB254" s="18">
        <v>449073.66</v>
      </c>
      <c r="AC254" s="18">
        <v>0</v>
      </c>
      <c r="AD254" s="18">
        <v>0</v>
      </c>
      <c r="AE254" s="18">
        <v>367914.72</v>
      </c>
      <c r="AF254" s="18">
        <v>0</v>
      </c>
      <c r="AG254" s="18">
        <v>344552.21</v>
      </c>
      <c r="AH254" s="18">
        <v>0</v>
      </c>
      <c r="AI254" s="18">
        <v>0</v>
      </c>
      <c r="AJ254" s="18">
        <v>0</v>
      </c>
      <c r="AK254" s="18">
        <v>0</v>
      </c>
      <c r="AL254" s="19">
        <f t="shared" si="15"/>
        <v>1161540.5899999999</v>
      </c>
      <c r="AM254" s="20">
        <f t="shared" si="12"/>
        <v>0</v>
      </c>
      <c r="AN254" s="20">
        <f t="shared" si="13"/>
        <v>0</v>
      </c>
    </row>
    <row r="255" spans="1:40" x14ac:dyDescent="0.25">
      <c r="A255" s="21">
        <v>252</v>
      </c>
      <c r="B255" s="12">
        <v>18243253000151</v>
      </c>
      <c r="C255" s="22" t="s">
        <v>266</v>
      </c>
      <c r="D255" s="14">
        <v>97846.45</v>
      </c>
      <c r="E255" s="14">
        <v>47126.05</v>
      </c>
      <c r="F255" s="15">
        <v>0</v>
      </c>
      <c r="G255" s="15">
        <v>0</v>
      </c>
      <c r="H255" s="16">
        <v>0</v>
      </c>
      <c r="I255" s="16">
        <v>0</v>
      </c>
      <c r="J255" s="17">
        <v>97846.45</v>
      </c>
      <c r="K255" s="17">
        <v>47126.05</v>
      </c>
      <c r="L255" s="18">
        <v>32614.7</v>
      </c>
      <c r="M255" s="18">
        <v>0</v>
      </c>
      <c r="N255" s="18">
        <v>0</v>
      </c>
      <c r="O255" s="18">
        <v>32614.71</v>
      </c>
      <c r="P255" s="18">
        <v>0</v>
      </c>
      <c r="Q255" s="18">
        <v>32617.040000000001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9">
        <f t="shared" si="14"/>
        <v>97846.450000000012</v>
      </c>
      <c r="AB255" s="18">
        <v>17134.78</v>
      </c>
      <c r="AC255" s="18">
        <v>0</v>
      </c>
      <c r="AD255" s="18">
        <v>0</v>
      </c>
      <c r="AE255" s="18">
        <v>19860.04</v>
      </c>
      <c r="AF255" s="18">
        <v>0</v>
      </c>
      <c r="AG255" s="18">
        <v>10131.23</v>
      </c>
      <c r="AH255" s="18">
        <v>0</v>
      </c>
      <c r="AI255" s="18">
        <v>0</v>
      </c>
      <c r="AJ255" s="18">
        <v>0</v>
      </c>
      <c r="AK255" s="18">
        <v>0</v>
      </c>
      <c r="AL255" s="19">
        <f t="shared" si="15"/>
        <v>47126.05</v>
      </c>
      <c r="AM255" s="20">
        <f t="shared" si="12"/>
        <v>0</v>
      </c>
      <c r="AN255" s="20">
        <f t="shared" si="13"/>
        <v>0</v>
      </c>
    </row>
    <row r="256" spans="1:40" x14ac:dyDescent="0.25">
      <c r="A256" s="21">
        <v>253</v>
      </c>
      <c r="B256" s="12">
        <v>18114280000124</v>
      </c>
      <c r="C256" s="22" t="s">
        <v>267</v>
      </c>
      <c r="D256" s="14">
        <v>102969.5</v>
      </c>
      <c r="E256" s="14">
        <v>25730.699999999997</v>
      </c>
      <c r="F256" s="15">
        <v>0</v>
      </c>
      <c r="G256" s="15">
        <v>0</v>
      </c>
      <c r="H256" s="16">
        <v>0</v>
      </c>
      <c r="I256" s="16">
        <v>0</v>
      </c>
      <c r="J256" s="17">
        <v>102969.5</v>
      </c>
      <c r="K256" s="17">
        <v>25730.699999999997</v>
      </c>
      <c r="L256" s="18">
        <v>34322.870000000003</v>
      </c>
      <c r="M256" s="18">
        <v>0</v>
      </c>
      <c r="N256" s="18">
        <v>0</v>
      </c>
      <c r="O256" s="18">
        <v>34322.870000000003</v>
      </c>
      <c r="P256" s="18">
        <v>0</v>
      </c>
      <c r="Q256" s="18">
        <v>34323.760000000002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9">
        <f t="shared" si="14"/>
        <v>102969.5</v>
      </c>
      <c r="AB256" s="18">
        <v>13434.05</v>
      </c>
      <c r="AC256" s="18">
        <v>0</v>
      </c>
      <c r="AD256" s="18">
        <v>0</v>
      </c>
      <c r="AE256" s="18">
        <v>6308.69</v>
      </c>
      <c r="AF256" s="18">
        <v>0</v>
      </c>
      <c r="AG256" s="18">
        <v>5987.96</v>
      </c>
      <c r="AH256" s="18">
        <v>0</v>
      </c>
      <c r="AI256" s="18">
        <v>0</v>
      </c>
      <c r="AJ256" s="18">
        <v>0</v>
      </c>
      <c r="AK256" s="18">
        <v>0</v>
      </c>
      <c r="AL256" s="19">
        <f t="shared" si="15"/>
        <v>25730.699999999997</v>
      </c>
      <c r="AM256" s="20">
        <f t="shared" si="12"/>
        <v>0</v>
      </c>
      <c r="AN256" s="20">
        <f t="shared" si="13"/>
        <v>0</v>
      </c>
    </row>
    <row r="257" spans="1:40" x14ac:dyDescent="0.25">
      <c r="A257" s="21">
        <v>254</v>
      </c>
      <c r="B257" s="12">
        <v>17754201000187</v>
      </c>
      <c r="C257" s="22" t="s">
        <v>268</v>
      </c>
      <c r="D257" s="14">
        <v>130746.78</v>
      </c>
      <c r="E257" s="14">
        <v>24830.100000000006</v>
      </c>
      <c r="F257" s="15">
        <v>0</v>
      </c>
      <c r="G257" s="15">
        <v>0</v>
      </c>
      <c r="H257" s="16">
        <v>0</v>
      </c>
      <c r="I257" s="16">
        <v>0</v>
      </c>
      <c r="J257" s="17">
        <v>130746.78</v>
      </c>
      <c r="K257" s="17">
        <v>24830.100000000006</v>
      </c>
      <c r="L257" s="18">
        <v>43587.35</v>
      </c>
      <c r="M257" s="18">
        <v>0</v>
      </c>
      <c r="N257" s="18">
        <v>43587.35</v>
      </c>
      <c r="O257" s="18">
        <v>0</v>
      </c>
      <c r="P257" s="18">
        <v>43572.08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9">
        <f t="shared" si="14"/>
        <v>130746.78</v>
      </c>
      <c r="AB257" s="18">
        <v>6577.96</v>
      </c>
      <c r="AC257" s="18">
        <v>0</v>
      </c>
      <c r="AD257" s="18">
        <v>7544.13</v>
      </c>
      <c r="AE257" s="18">
        <v>0</v>
      </c>
      <c r="AF257" s="18">
        <v>10708.01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9">
        <f t="shared" si="15"/>
        <v>24830.1</v>
      </c>
      <c r="AM257" s="20">
        <f t="shared" si="12"/>
        <v>0</v>
      </c>
      <c r="AN257" s="20">
        <f t="shared" si="13"/>
        <v>0</v>
      </c>
    </row>
    <row r="258" spans="1:40" x14ac:dyDescent="0.25">
      <c r="A258" s="21">
        <v>255</v>
      </c>
      <c r="B258" s="12">
        <v>17754151000138</v>
      </c>
      <c r="C258" s="22" t="s">
        <v>269</v>
      </c>
      <c r="D258" s="14">
        <v>135198</v>
      </c>
      <c r="E258" s="14">
        <v>28580.16</v>
      </c>
      <c r="F258" s="15">
        <v>0</v>
      </c>
      <c r="G258" s="15">
        <v>0</v>
      </c>
      <c r="H258" s="16">
        <v>0</v>
      </c>
      <c r="I258" s="16">
        <v>0</v>
      </c>
      <c r="J258" s="17">
        <v>135198</v>
      </c>
      <c r="K258" s="17">
        <v>28580.16</v>
      </c>
      <c r="L258" s="18">
        <v>45072.959999999999</v>
      </c>
      <c r="M258" s="18">
        <v>0</v>
      </c>
      <c r="N258" s="18">
        <v>0</v>
      </c>
      <c r="O258" s="18">
        <v>45072.959999999999</v>
      </c>
      <c r="P258" s="18">
        <v>0</v>
      </c>
      <c r="Q258" s="18">
        <v>45052.08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9">
        <f t="shared" si="14"/>
        <v>135198</v>
      </c>
      <c r="AB258" s="18">
        <v>13175.61</v>
      </c>
      <c r="AC258" s="18">
        <v>0</v>
      </c>
      <c r="AD258" s="18">
        <v>0</v>
      </c>
      <c r="AE258" s="18">
        <v>11127.14</v>
      </c>
      <c r="AF258" s="18">
        <v>0</v>
      </c>
      <c r="AG258" s="18">
        <v>4277.41</v>
      </c>
      <c r="AH258" s="18">
        <v>0</v>
      </c>
      <c r="AI258" s="18">
        <v>0</v>
      </c>
      <c r="AJ258" s="18">
        <v>0</v>
      </c>
      <c r="AK258" s="18">
        <v>0</v>
      </c>
      <c r="AL258" s="19">
        <f t="shared" si="15"/>
        <v>28580.16</v>
      </c>
      <c r="AM258" s="20">
        <f t="shared" si="12"/>
        <v>0</v>
      </c>
      <c r="AN258" s="20">
        <f t="shared" si="13"/>
        <v>0</v>
      </c>
    </row>
    <row r="259" spans="1:40" x14ac:dyDescent="0.25">
      <c r="A259" s="21">
        <v>256</v>
      </c>
      <c r="B259" s="12">
        <v>18083071000160</v>
      </c>
      <c r="C259" s="22" t="s">
        <v>270</v>
      </c>
      <c r="D259" s="14">
        <v>127008.49</v>
      </c>
      <c r="E259" s="14">
        <v>38950.71</v>
      </c>
      <c r="F259" s="15">
        <v>0</v>
      </c>
      <c r="G259" s="15">
        <v>0</v>
      </c>
      <c r="H259" s="16">
        <v>0</v>
      </c>
      <c r="I259" s="16">
        <v>0</v>
      </c>
      <c r="J259" s="17">
        <v>127008.49</v>
      </c>
      <c r="K259" s="17">
        <v>38950.71</v>
      </c>
      <c r="L259" s="18">
        <v>42340.800000000003</v>
      </c>
      <c r="M259" s="18">
        <v>0</v>
      </c>
      <c r="N259" s="18">
        <v>0</v>
      </c>
      <c r="O259" s="18">
        <v>42340.800000000003</v>
      </c>
      <c r="P259" s="18">
        <v>0</v>
      </c>
      <c r="Q259" s="18">
        <v>42326.89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9">
        <f t="shared" si="14"/>
        <v>127008.49</v>
      </c>
      <c r="AB259" s="18">
        <v>16792.13</v>
      </c>
      <c r="AC259" s="18">
        <v>0</v>
      </c>
      <c r="AD259" s="18">
        <v>0</v>
      </c>
      <c r="AE259" s="18">
        <v>11375.37</v>
      </c>
      <c r="AF259" s="18">
        <v>0</v>
      </c>
      <c r="AG259" s="18">
        <v>10783.21</v>
      </c>
      <c r="AH259" s="18">
        <v>0</v>
      </c>
      <c r="AI259" s="18">
        <v>0</v>
      </c>
      <c r="AJ259" s="18">
        <v>0</v>
      </c>
      <c r="AK259" s="18">
        <v>0</v>
      </c>
      <c r="AL259" s="19">
        <f t="shared" si="15"/>
        <v>38950.71</v>
      </c>
      <c r="AM259" s="20">
        <f t="shared" si="12"/>
        <v>0</v>
      </c>
      <c r="AN259" s="20">
        <f t="shared" si="13"/>
        <v>0</v>
      </c>
    </row>
    <row r="260" spans="1:40" x14ac:dyDescent="0.25">
      <c r="A260" s="21">
        <v>257</v>
      </c>
      <c r="B260" s="12">
        <v>17695032000151</v>
      </c>
      <c r="C260" s="22" t="s">
        <v>271</v>
      </c>
      <c r="D260" s="14">
        <v>0</v>
      </c>
      <c r="E260" s="14">
        <v>128904.59999999999</v>
      </c>
      <c r="F260" s="15">
        <v>0</v>
      </c>
      <c r="G260" s="15">
        <v>0</v>
      </c>
      <c r="H260" s="16">
        <v>0</v>
      </c>
      <c r="I260" s="16">
        <v>0</v>
      </c>
      <c r="J260" s="17">
        <v>0</v>
      </c>
      <c r="K260" s="17">
        <v>128904.59999999999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9">
        <f t="shared" si="14"/>
        <v>0</v>
      </c>
      <c r="AB260" s="18">
        <v>41327.339999999997</v>
      </c>
      <c r="AC260" s="18">
        <v>0</v>
      </c>
      <c r="AD260" s="18">
        <v>48101.119999999995</v>
      </c>
      <c r="AE260" s="18">
        <v>0</v>
      </c>
      <c r="AF260" s="18">
        <v>39476.14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9">
        <f t="shared" si="15"/>
        <v>128904.59999999999</v>
      </c>
      <c r="AM260" s="20">
        <f t="shared" ref="AM260:AM323" si="16">J260-AA260</f>
        <v>0</v>
      </c>
      <c r="AN260" s="20">
        <f t="shared" ref="AN260:AN323" si="17">K260-AL260</f>
        <v>0</v>
      </c>
    </row>
    <row r="261" spans="1:40" x14ac:dyDescent="0.25">
      <c r="A261" s="21">
        <v>258</v>
      </c>
      <c r="B261" s="12">
        <v>18080887000130</v>
      </c>
      <c r="C261" s="22" t="s">
        <v>272</v>
      </c>
      <c r="D261" s="14">
        <v>94537.34</v>
      </c>
      <c r="E261" s="14">
        <v>25801.91</v>
      </c>
      <c r="F261" s="15">
        <v>0</v>
      </c>
      <c r="G261" s="15">
        <v>0</v>
      </c>
      <c r="H261" s="16">
        <v>0</v>
      </c>
      <c r="I261" s="16">
        <v>0</v>
      </c>
      <c r="J261" s="17">
        <v>94537.34</v>
      </c>
      <c r="K261" s="17">
        <v>25801.91</v>
      </c>
      <c r="L261" s="18">
        <v>31515.97</v>
      </c>
      <c r="M261" s="18">
        <v>0</v>
      </c>
      <c r="N261" s="18">
        <v>0</v>
      </c>
      <c r="O261" s="18">
        <v>31515.98</v>
      </c>
      <c r="P261" s="18">
        <v>0</v>
      </c>
      <c r="Q261" s="18">
        <v>31505.39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9">
        <f t="shared" ref="AA261:AA324" si="18">SUM(L261:Z261)</f>
        <v>94537.34</v>
      </c>
      <c r="AB261" s="18">
        <v>13933.49</v>
      </c>
      <c r="AC261" s="18">
        <v>0</v>
      </c>
      <c r="AD261" s="18">
        <v>0</v>
      </c>
      <c r="AE261" s="18">
        <v>5416.49</v>
      </c>
      <c r="AF261" s="18">
        <v>0</v>
      </c>
      <c r="AG261" s="18">
        <v>6451.93</v>
      </c>
      <c r="AH261" s="18">
        <v>0</v>
      </c>
      <c r="AI261" s="18">
        <v>0</v>
      </c>
      <c r="AJ261" s="18">
        <v>0</v>
      </c>
      <c r="AK261" s="18">
        <v>0</v>
      </c>
      <c r="AL261" s="19">
        <f t="shared" ref="AL261:AL324" si="19">SUM(AB261:AK261)</f>
        <v>25801.91</v>
      </c>
      <c r="AM261" s="20">
        <f t="shared" si="16"/>
        <v>0</v>
      </c>
      <c r="AN261" s="20">
        <f t="shared" si="17"/>
        <v>0</v>
      </c>
    </row>
    <row r="262" spans="1:40" x14ac:dyDescent="0.25">
      <c r="A262" s="21">
        <v>259</v>
      </c>
      <c r="B262" s="12">
        <v>18299529000113</v>
      </c>
      <c r="C262" s="22" t="s">
        <v>273</v>
      </c>
      <c r="D262" s="14">
        <v>134099.84</v>
      </c>
      <c r="E262" s="14">
        <v>96054.049999999988</v>
      </c>
      <c r="F262" s="15">
        <v>0</v>
      </c>
      <c r="G262" s="15">
        <v>0</v>
      </c>
      <c r="H262" s="16">
        <v>0</v>
      </c>
      <c r="I262" s="16">
        <v>0</v>
      </c>
      <c r="J262" s="17">
        <v>134099.84</v>
      </c>
      <c r="K262" s="17">
        <v>96054.049999999988</v>
      </c>
      <c r="L262" s="18">
        <v>44699.03</v>
      </c>
      <c r="M262" s="18">
        <v>0</v>
      </c>
      <c r="N262" s="18">
        <v>44699.02</v>
      </c>
      <c r="O262" s="18">
        <v>0</v>
      </c>
      <c r="P262" s="18">
        <v>44701.79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9">
        <f t="shared" si="18"/>
        <v>134099.84</v>
      </c>
      <c r="AB262" s="18">
        <v>38053.33</v>
      </c>
      <c r="AC262" s="18">
        <v>0</v>
      </c>
      <c r="AD262" s="18">
        <v>28469.190000000002</v>
      </c>
      <c r="AE262" s="18">
        <v>0</v>
      </c>
      <c r="AF262" s="18">
        <v>29531.53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9">
        <f t="shared" si="19"/>
        <v>96054.05</v>
      </c>
      <c r="AM262" s="20">
        <f t="shared" si="16"/>
        <v>0</v>
      </c>
      <c r="AN262" s="20">
        <f t="shared" si="17"/>
        <v>0</v>
      </c>
    </row>
    <row r="263" spans="1:40" x14ac:dyDescent="0.25">
      <c r="A263" s="21">
        <v>260</v>
      </c>
      <c r="B263" s="12">
        <v>18313833000178</v>
      </c>
      <c r="C263" s="22" t="s">
        <v>274</v>
      </c>
      <c r="D263" s="14">
        <v>198647.77</v>
      </c>
      <c r="E263" s="14">
        <v>144608.1</v>
      </c>
      <c r="F263" s="15">
        <v>0</v>
      </c>
      <c r="G263" s="15">
        <v>0</v>
      </c>
      <c r="H263" s="16">
        <v>0</v>
      </c>
      <c r="I263" s="16">
        <v>0</v>
      </c>
      <c r="J263" s="17">
        <v>198647.77</v>
      </c>
      <c r="K263" s="17">
        <v>144608.1</v>
      </c>
      <c r="L263" s="18">
        <v>66209.23</v>
      </c>
      <c r="M263" s="18">
        <v>0</v>
      </c>
      <c r="N263" s="18">
        <v>0</v>
      </c>
      <c r="O263" s="18">
        <v>66209.22</v>
      </c>
      <c r="P263" s="18">
        <v>0</v>
      </c>
      <c r="Q263" s="18">
        <v>66229.320000000007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9">
        <f t="shared" si="18"/>
        <v>198647.77000000002</v>
      </c>
      <c r="AB263" s="18">
        <v>59408.25</v>
      </c>
      <c r="AC263" s="18">
        <v>0</v>
      </c>
      <c r="AD263" s="18">
        <v>0</v>
      </c>
      <c r="AE263" s="18">
        <v>46636.98</v>
      </c>
      <c r="AF263" s="18">
        <v>0</v>
      </c>
      <c r="AG263" s="18">
        <v>38562.870000000003</v>
      </c>
      <c r="AH263" s="18">
        <v>0</v>
      </c>
      <c r="AI263" s="18">
        <v>0</v>
      </c>
      <c r="AJ263" s="18">
        <v>0</v>
      </c>
      <c r="AK263" s="18">
        <v>0</v>
      </c>
      <c r="AL263" s="19">
        <f t="shared" si="19"/>
        <v>144608.1</v>
      </c>
      <c r="AM263" s="20">
        <f t="shared" si="16"/>
        <v>0</v>
      </c>
      <c r="AN263" s="20">
        <f t="shared" si="17"/>
        <v>0</v>
      </c>
    </row>
    <row r="264" spans="1:40" x14ac:dyDescent="0.25">
      <c r="A264" s="21">
        <v>261</v>
      </c>
      <c r="B264" s="12">
        <v>16784720000125</v>
      </c>
      <c r="C264" s="22" t="s">
        <v>275</v>
      </c>
      <c r="D264" s="14">
        <v>1117725.18</v>
      </c>
      <c r="E264" s="14">
        <v>2035707.6200000003</v>
      </c>
      <c r="F264" s="15">
        <v>0</v>
      </c>
      <c r="G264" s="15">
        <v>0</v>
      </c>
      <c r="H264" s="16">
        <v>0</v>
      </c>
      <c r="I264" s="16">
        <v>0</v>
      </c>
      <c r="J264" s="17">
        <v>1117725.18</v>
      </c>
      <c r="K264" s="17">
        <v>2035707.6200000003</v>
      </c>
      <c r="L264" s="18">
        <v>0</v>
      </c>
      <c r="M264" s="18">
        <v>372488.92</v>
      </c>
      <c r="N264" s="18">
        <v>0</v>
      </c>
      <c r="O264" s="18">
        <v>372488.92</v>
      </c>
      <c r="P264" s="18">
        <v>0</v>
      </c>
      <c r="Q264" s="18">
        <v>372747.34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9">
        <f t="shared" si="18"/>
        <v>1117725.18</v>
      </c>
      <c r="AB264" s="18">
        <v>861180.79</v>
      </c>
      <c r="AC264" s="18">
        <v>0</v>
      </c>
      <c r="AD264" s="18">
        <v>0</v>
      </c>
      <c r="AE264" s="18">
        <v>645713.48</v>
      </c>
      <c r="AF264" s="18">
        <v>0</v>
      </c>
      <c r="AG264" s="18">
        <v>528813.35</v>
      </c>
      <c r="AH264" s="18">
        <v>0</v>
      </c>
      <c r="AI264" s="18">
        <v>0</v>
      </c>
      <c r="AJ264" s="18">
        <v>0</v>
      </c>
      <c r="AK264" s="18">
        <v>0</v>
      </c>
      <c r="AL264" s="19">
        <f t="shared" si="19"/>
        <v>2035707.62</v>
      </c>
      <c r="AM264" s="20">
        <f t="shared" si="16"/>
        <v>0</v>
      </c>
      <c r="AN264" s="20">
        <f t="shared" si="17"/>
        <v>0</v>
      </c>
    </row>
    <row r="265" spans="1:40" x14ac:dyDescent="0.25">
      <c r="A265" s="21">
        <v>262</v>
      </c>
      <c r="B265" s="12">
        <v>18125153000120</v>
      </c>
      <c r="C265" s="22" t="s">
        <v>276</v>
      </c>
      <c r="D265" s="14">
        <v>350613.14999999997</v>
      </c>
      <c r="E265" s="14">
        <v>18204.660000000003</v>
      </c>
      <c r="F265" s="15">
        <v>0</v>
      </c>
      <c r="G265" s="15">
        <v>0</v>
      </c>
      <c r="H265" s="16">
        <v>0</v>
      </c>
      <c r="I265" s="16">
        <v>0</v>
      </c>
      <c r="J265" s="17">
        <v>350613.14999999997</v>
      </c>
      <c r="K265" s="17">
        <v>18204.660000000003</v>
      </c>
      <c r="L265" s="18">
        <v>116853.98</v>
      </c>
      <c r="M265" s="18">
        <v>0</v>
      </c>
      <c r="N265" s="18">
        <v>0</v>
      </c>
      <c r="O265" s="18">
        <v>116853.98</v>
      </c>
      <c r="P265" s="18">
        <v>0</v>
      </c>
      <c r="Q265" s="18">
        <v>116905.19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9">
        <f t="shared" si="18"/>
        <v>350613.15</v>
      </c>
      <c r="AB265" s="18">
        <v>5549.31</v>
      </c>
      <c r="AC265" s="18">
        <v>0</v>
      </c>
      <c r="AD265" s="18">
        <v>0</v>
      </c>
      <c r="AE265" s="18">
        <v>8160.95</v>
      </c>
      <c r="AF265" s="18">
        <v>0</v>
      </c>
      <c r="AG265" s="18">
        <v>4494.3999999999996</v>
      </c>
      <c r="AH265" s="18">
        <v>0</v>
      </c>
      <c r="AI265" s="18">
        <v>0</v>
      </c>
      <c r="AJ265" s="18">
        <v>0</v>
      </c>
      <c r="AK265" s="18">
        <v>0</v>
      </c>
      <c r="AL265" s="19">
        <f t="shared" si="19"/>
        <v>18204.66</v>
      </c>
      <c r="AM265" s="20">
        <f t="shared" si="16"/>
        <v>0</v>
      </c>
      <c r="AN265" s="20">
        <f t="shared" si="17"/>
        <v>0</v>
      </c>
    </row>
    <row r="266" spans="1:40" x14ac:dyDescent="0.25">
      <c r="A266" s="21">
        <v>263</v>
      </c>
      <c r="B266" s="12">
        <v>18241760000156</v>
      </c>
      <c r="C266" s="22" t="s">
        <v>277</v>
      </c>
      <c r="D266" s="14">
        <v>141373.84999999998</v>
      </c>
      <c r="E266" s="14">
        <v>44272.49</v>
      </c>
      <c r="F266" s="15">
        <v>0</v>
      </c>
      <c r="G266" s="15">
        <v>0</v>
      </c>
      <c r="H266" s="16">
        <v>0</v>
      </c>
      <c r="I266" s="16">
        <v>0</v>
      </c>
      <c r="J266" s="17">
        <v>141373.84999999998</v>
      </c>
      <c r="K266" s="17">
        <v>44272.49</v>
      </c>
      <c r="L266" s="18">
        <v>47116.27</v>
      </c>
      <c r="M266" s="18">
        <v>0</v>
      </c>
      <c r="N266" s="18">
        <v>0</v>
      </c>
      <c r="O266" s="18">
        <v>47116.27</v>
      </c>
      <c r="P266" s="18">
        <v>0</v>
      </c>
      <c r="Q266" s="18">
        <v>47141.31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9">
        <f t="shared" si="18"/>
        <v>141373.84999999998</v>
      </c>
      <c r="AB266" s="18">
        <v>18890.07</v>
      </c>
      <c r="AC266" s="18">
        <v>0</v>
      </c>
      <c r="AD266" s="18">
        <v>0</v>
      </c>
      <c r="AE266" s="18">
        <v>10637</v>
      </c>
      <c r="AF266" s="18">
        <v>0</v>
      </c>
      <c r="AG266" s="18">
        <v>14745.42</v>
      </c>
      <c r="AH266" s="18">
        <v>0</v>
      </c>
      <c r="AI266" s="18">
        <v>0</v>
      </c>
      <c r="AJ266" s="18">
        <v>0</v>
      </c>
      <c r="AK266" s="18">
        <v>0</v>
      </c>
      <c r="AL266" s="19">
        <f t="shared" si="19"/>
        <v>44272.49</v>
      </c>
      <c r="AM266" s="20">
        <f t="shared" si="16"/>
        <v>0</v>
      </c>
      <c r="AN266" s="20">
        <f t="shared" si="17"/>
        <v>0</v>
      </c>
    </row>
    <row r="267" spans="1:40" x14ac:dyDescent="0.25">
      <c r="A267" s="21">
        <v>264</v>
      </c>
      <c r="B267" s="12">
        <v>18116145000118</v>
      </c>
      <c r="C267" s="22" t="s">
        <v>278</v>
      </c>
      <c r="D267" s="14">
        <v>107571.24000000002</v>
      </c>
      <c r="E267" s="14">
        <v>42916.3</v>
      </c>
      <c r="F267" s="15">
        <v>0</v>
      </c>
      <c r="G267" s="15">
        <v>0</v>
      </c>
      <c r="H267" s="16">
        <v>0</v>
      </c>
      <c r="I267" s="16">
        <v>0</v>
      </c>
      <c r="J267" s="17">
        <v>107571.24000000002</v>
      </c>
      <c r="K267" s="17">
        <v>42916.3</v>
      </c>
      <c r="L267" s="18">
        <v>35859.79</v>
      </c>
      <c r="M267" s="18">
        <v>0</v>
      </c>
      <c r="N267" s="18">
        <v>0</v>
      </c>
      <c r="O267" s="18">
        <v>35859.79</v>
      </c>
      <c r="P267" s="18">
        <v>0</v>
      </c>
      <c r="Q267" s="18">
        <v>35851.660000000003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  <c r="Z267" s="18">
        <v>0</v>
      </c>
      <c r="AA267" s="19">
        <f t="shared" si="18"/>
        <v>107571.24</v>
      </c>
      <c r="AB267" s="18">
        <v>20112.55</v>
      </c>
      <c r="AC267" s="18">
        <v>0</v>
      </c>
      <c r="AD267" s="18">
        <v>0</v>
      </c>
      <c r="AE267" s="18">
        <v>16275.9</v>
      </c>
      <c r="AF267" s="18">
        <v>0</v>
      </c>
      <c r="AG267" s="18">
        <v>6527.85</v>
      </c>
      <c r="AH267" s="18">
        <v>0</v>
      </c>
      <c r="AI267" s="18">
        <v>0</v>
      </c>
      <c r="AJ267" s="18">
        <v>0</v>
      </c>
      <c r="AK267" s="18">
        <v>0</v>
      </c>
      <c r="AL267" s="19">
        <f t="shared" si="19"/>
        <v>42916.299999999996</v>
      </c>
      <c r="AM267" s="20">
        <f t="shared" si="16"/>
        <v>0</v>
      </c>
      <c r="AN267" s="20">
        <f t="shared" si="17"/>
        <v>0</v>
      </c>
    </row>
    <row r="268" spans="1:40" x14ac:dyDescent="0.25">
      <c r="A268" s="21">
        <v>265</v>
      </c>
      <c r="B268" s="12">
        <v>18051524000177</v>
      </c>
      <c r="C268" s="22" t="s">
        <v>279</v>
      </c>
      <c r="D268" s="14">
        <v>116525.44</v>
      </c>
      <c r="E268" s="14">
        <v>55903</v>
      </c>
      <c r="F268" s="15">
        <v>0</v>
      </c>
      <c r="G268" s="15">
        <v>0</v>
      </c>
      <c r="H268" s="16">
        <v>0</v>
      </c>
      <c r="I268" s="16">
        <v>0</v>
      </c>
      <c r="J268" s="17">
        <v>116525.44</v>
      </c>
      <c r="K268" s="17">
        <v>55903</v>
      </c>
      <c r="L268" s="18">
        <v>38846.5</v>
      </c>
      <c r="M268" s="18">
        <v>0</v>
      </c>
      <c r="N268" s="18">
        <v>0</v>
      </c>
      <c r="O268" s="18">
        <v>38846.51</v>
      </c>
      <c r="P268" s="18">
        <v>0</v>
      </c>
      <c r="Q268" s="18">
        <v>38832.43</v>
      </c>
      <c r="R268" s="18"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18">
        <v>0</v>
      </c>
      <c r="Z268" s="18">
        <v>0</v>
      </c>
      <c r="AA268" s="19">
        <f t="shared" si="18"/>
        <v>116525.44</v>
      </c>
      <c r="AB268" s="18">
        <v>24699.72</v>
      </c>
      <c r="AC268" s="18">
        <v>0</v>
      </c>
      <c r="AD268" s="18">
        <v>0</v>
      </c>
      <c r="AE268" s="18">
        <v>16834.419999999998</v>
      </c>
      <c r="AF268" s="18">
        <v>0</v>
      </c>
      <c r="AG268" s="18">
        <v>14368.86</v>
      </c>
      <c r="AH268" s="18">
        <v>0</v>
      </c>
      <c r="AI268" s="18">
        <v>0</v>
      </c>
      <c r="AJ268" s="18">
        <v>0</v>
      </c>
      <c r="AK268" s="18">
        <v>0</v>
      </c>
      <c r="AL268" s="19">
        <f t="shared" si="19"/>
        <v>55903</v>
      </c>
      <c r="AM268" s="20">
        <f t="shared" si="16"/>
        <v>0</v>
      </c>
      <c r="AN268" s="20">
        <f t="shared" si="17"/>
        <v>0</v>
      </c>
    </row>
    <row r="269" spans="1:40" x14ac:dyDescent="0.25">
      <c r="A269" s="21">
        <v>266</v>
      </c>
      <c r="B269" s="12">
        <v>16885485000188</v>
      </c>
      <c r="C269" s="22" t="s">
        <v>280</v>
      </c>
      <c r="D269" s="14">
        <v>129305.87</v>
      </c>
      <c r="E269" s="14">
        <v>25682.3</v>
      </c>
      <c r="F269" s="15">
        <v>0</v>
      </c>
      <c r="G269" s="15">
        <v>0</v>
      </c>
      <c r="H269" s="16">
        <v>0</v>
      </c>
      <c r="I269" s="16">
        <v>0</v>
      </c>
      <c r="J269" s="17">
        <v>129305.87</v>
      </c>
      <c r="K269" s="17">
        <v>25682.3</v>
      </c>
      <c r="L269" s="18">
        <v>43104.46</v>
      </c>
      <c r="M269" s="18">
        <v>0</v>
      </c>
      <c r="N269" s="18">
        <v>0</v>
      </c>
      <c r="O269" s="18">
        <v>43104.46</v>
      </c>
      <c r="P269" s="18">
        <v>0</v>
      </c>
      <c r="Q269" s="18">
        <v>43096.95</v>
      </c>
      <c r="R269" s="18"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18">
        <v>0</v>
      </c>
      <c r="Z269" s="18">
        <v>0</v>
      </c>
      <c r="AA269" s="19">
        <f t="shared" si="18"/>
        <v>129305.87</v>
      </c>
      <c r="AB269" s="18">
        <v>6398.22</v>
      </c>
      <c r="AC269" s="18">
        <v>0</v>
      </c>
      <c r="AD269" s="18">
        <v>0</v>
      </c>
      <c r="AE269" s="18">
        <v>10913.43</v>
      </c>
      <c r="AF269" s="18">
        <v>0</v>
      </c>
      <c r="AG269" s="18">
        <v>8370.65</v>
      </c>
      <c r="AH269" s="18">
        <v>0</v>
      </c>
      <c r="AI269" s="18">
        <v>0</v>
      </c>
      <c r="AJ269" s="18">
        <v>0</v>
      </c>
      <c r="AK269" s="18">
        <v>0</v>
      </c>
      <c r="AL269" s="19">
        <f t="shared" si="19"/>
        <v>25682.300000000003</v>
      </c>
      <c r="AM269" s="20">
        <f t="shared" si="16"/>
        <v>0</v>
      </c>
      <c r="AN269" s="20">
        <f t="shared" si="17"/>
        <v>0</v>
      </c>
    </row>
    <row r="270" spans="1:40" x14ac:dyDescent="0.25">
      <c r="A270" s="21">
        <v>267</v>
      </c>
      <c r="B270" s="12">
        <v>22681423000157</v>
      </c>
      <c r="C270" s="22" t="s">
        <v>281</v>
      </c>
      <c r="D270" s="14">
        <v>0</v>
      </c>
      <c r="E270" s="14">
        <v>205881.96</v>
      </c>
      <c r="F270" s="15">
        <v>0</v>
      </c>
      <c r="G270" s="15">
        <v>0</v>
      </c>
      <c r="H270" s="16">
        <v>0</v>
      </c>
      <c r="I270" s="16">
        <v>0</v>
      </c>
      <c r="J270" s="17">
        <v>0</v>
      </c>
      <c r="K270" s="17">
        <v>205881.96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0</v>
      </c>
      <c r="Z270" s="18">
        <v>0</v>
      </c>
      <c r="AA270" s="19">
        <f t="shared" si="18"/>
        <v>0</v>
      </c>
      <c r="AB270" s="18">
        <v>80725.899999999994</v>
      </c>
      <c r="AC270" s="18">
        <v>0</v>
      </c>
      <c r="AD270" s="18">
        <v>0</v>
      </c>
      <c r="AE270" s="18">
        <v>56231.13</v>
      </c>
      <c r="AF270" s="18">
        <v>0</v>
      </c>
      <c r="AG270" s="18">
        <v>68924.929999999993</v>
      </c>
      <c r="AH270" s="18">
        <v>0</v>
      </c>
      <c r="AI270" s="18">
        <v>0</v>
      </c>
      <c r="AJ270" s="18">
        <v>0</v>
      </c>
      <c r="AK270" s="18">
        <v>0</v>
      </c>
      <c r="AL270" s="19">
        <f t="shared" si="19"/>
        <v>205881.96</v>
      </c>
      <c r="AM270" s="20">
        <f t="shared" si="16"/>
        <v>0</v>
      </c>
      <c r="AN270" s="20">
        <f t="shared" si="17"/>
        <v>0</v>
      </c>
    </row>
    <row r="271" spans="1:40" x14ac:dyDescent="0.25">
      <c r="A271" s="21">
        <v>268</v>
      </c>
      <c r="B271" s="12">
        <v>18404913000139</v>
      </c>
      <c r="C271" s="22" t="s">
        <v>282</v>
      </c>
      <c r="D271" s="14">
        <v>123777.07</v>
      </c>
      <c r="E271" s="14">
        <v>13648.24</v>
      </c>
      <c r="F271" s="15">
        <v>0</v>
      </c>
      <c r="G271" s="15">
        <v>0</v>
      </c>
      <c r="H271" s="16">
        <v>0</v>
      </c>
      <c r="I271" s="16">
        <v>0</v>
      </c>
      <c r="J271" s="17">
        <v>123777.07</v>
      </c>
      <c r="K271" s="17">
        <v>13648.24</v>
      </c>
      <c r="L271" s="18">
        <v>41261.089999999997</v>
      </c>
      <c r="M271" s="18">
        <v>0</v>
      </c>
      <c r="N271" s="18">
        <v>0</v>
      </c>
      <c r="O271" s="18">
        <v>41261.08</v>
      </c>
      <c r="P271" s="18">
        <v>0</v>
      </c>
      <c r="Q271" s="18">
        <v>41254.9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18">
        <v>0</v>
      </c>
      <c r="Z271" s="18">
        <v>0</v>
      </c>
      <c r="AA271" s="19">
        <f t="shared" si="18"/>
        <v>123777.07</v>
      </c>
      <c r="AB271" s="18">
        <v>5456.56</v>
      </c>
      <c r="AC271" s="18">
        <v>0</v>
      </c>
      <c r="AD271" s="18">
        <v>0</v>
      </c>
      <c r="AE271" s="18">
        <v>6131.04</v>
      </c>
      <c r="AF271" s="18">
        <v>0</v>
      </c>
      <c r="AG271" s="18">
        <v>2060.64</v>
      </c>
      <c r="AH271" s="18">
        <v>0</v>
      </c>
      <c r="AI271" s="18">
        <v>0</v>
      </c>
      <c r="AJ271" s="18">
        <v>0</v>
      </c>
      <c r="AK271" s="18">
        <v>0</v>
      </c>
      <c r="AL271" s="19">
        <f t="shared" si="19"/>
        <v>13648.24</v>
      </c>
      <c r="AM271" s="20">
        <f t="shared" si="16"/>
        <v>0</v>
      </c>
      <c r="AN271" s="20">
        <f t="shared" si="17"/>
        <v>0</v>
      </c>
    </row>
    <row r="272" spans="1:40" x14ac:dyDescent="0.25">
      <c r="A272" s="21">
        <v>269</v>
      </c>
      <c r="B272" s="12">
        <v>16945990000170</v>
      </c>
      <c r="C272" s="22" t="s">
        <v>283</v>
      </c>
      <c r="D272" s="14">
        <v>161456.85</v>
      </c>
      <c r="E272" s="14">
        <v>63405.81</v>
      </c>
      <c r="F272" s="15">
        <v>0</v>
      </c>
      <c r="G272" s="15">
        <v>0</v>
      </c>
      <c r="H272" s="16">
        <v>0</v>
      </c>
      <c r="I272" s="16">
        <v>0</v>
      </c>
      <c r="J272" s="17">
        <v>161456.85</v>
      </c>
      <c r="K272" s="17">
        <v>63405.81</v>
      </c>
      <c r="L272" s="18">
        <v>53816.54</v>
      </c>
      <c r="M272" s="18">
        <v>0</v>
      </c>
      <c r="N272" s="18">
        <v>0</v>
      </c>
      <c r="O272" s="18">
        <v>53816.54</v>
      </c>
      <c r="P272" s="18">
        <v>0</v>
      </c>
      <c r="Q272" s="18">
        <v>53823.77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18">
        <v>0</v>
      </c>
      <c r="Z272" s="18">
        <v>0</v>
      </c>
      <c r="AA272" s="19">
        <f t="shared" si="18"/>
        <v>161456.85</v>
      </c>
      <c r="AB272" s="18">
        <v>25299.51</v>
      </c>
      <c r="AC272" s="18">
        <v>0</v>
      </c>
      <c r="AD272" s="18">
        <v>0</v>
      </c>
      <c r="AE272" s="18">
        <v>22458.65</v>
      </c>
      <c r="AF272" s="18">
        <v>0</v>
      </c>
      <c r="AG272" s="18">
        <v>15647.65</v>
      </c>
      <c r="AH272" s="18">
        <v>0</v>
      </c>
      <c r="AI272" s="18">
        <v>0</v>
      </c>
      <c r="AJ272" s="18">
        <v>0</v>
      </c>
      <c r="AK272" s="18">
        <v>0</v>
      </c>
      <c r="AL272" s="19">
        <f t="shared" si="19"/>
        <v>63405.810000000005</v>
      </c>
      <c r="AM272" s="20">
        <f t="shared" si="16"/>
        <v>0</v>
      </c>
      <c r="AN272" s="20">
        <f t="shared" si="17"/>
        <v>0</v>
      </c>
    </row>
    <row r="273" spans="1:40" x14ac:dyDescent="0.25">
      <c r="A273" s="21">
        <v>270</v>
      </c>
      <c r="B273" s="12">
        <v>18449140000107</v>
      </c>
      <c r="C273" s="22" t="s">
        <v>284</v>
      </c>
      <c r="D273" s="14">
        <v>0</v>
      </c>
      <c r="E273" s="14">
        <v>240978.97000000003</v>
      </c>
      <c r="F273" s="15">
        <v>0</v>
      </c>
      <c r="G273" s="15">
        <v>0</v>
      </c>
      <c r="H273" s="16">
        <v>0</v>
      </c>
      <c r="I273" s="16">
        <v>0</v>
      </c>
      <c r="J273" s="17">
        <v>0</v>
      </c>
      <c r="K273" s="17">
        <v>240978.97000000003</v>
      </c>
      <c r="L273" s="18">
        <v>0</v>
      </c>
      <c r="M273" s="18">
        <v>0</v>
      </c>
      <c r="N273" s="18">
        <v>0</v>
      </c>
      <c r="O273" s="18">
        <v>0</v>
      </c>
      <c r="P273" s="18">
        <v>0</v>
      </c>
      <c r="Q273" s="18">
        <v>0</v>
      </c>
      <c r="R273" s="18"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18">
        <v>0</v>
      </c>
      <c r="Z273" s="18">
        <v>0</v>
      </c>
      <c r="AA273" s="19">
        <f t="shared" si="18"/>
        <v>0</v>
      </c>
      <c r="AB273" s="18">
        <v>100741.96</v>
      </c>
      <c r="AC273" s="18">
        <v>0</v>
      </c>
      <c r="AD273" s="18">
        <v>0</v>
      </c>
      <c r="AE273" s="18">
        <v>77850.03</v>
      </c>
      <c r="AF273" s="18">
        <v>0</v>
      </c>
      <c r="AG273" s="18">
        <v>62386.98</v>
      </c>
      <c r="AH273" s="18">
        <v>0</v>
      </c>
      <c r="AI273" s="18">
        <v>0</v>
      </c>
      <c r="AJ273" s="18">
        <v>0</v>
      </c>
      <c r="AK273" s="18">
        <v>0</v>
      </c>
      <c r="AL273" s="19">
        <f t="shared" si="19"/>
        <v>240978.97</v>
      </c>
      <c r="AM273" s="20">
        <f t="shared" si="16"/>
        <v>0</v>
      </c>
      <c r="AN273" s="20">
        <f t="shared" si="17"/>
        <v>0</v>
      </c>
    </row>
    <row r="274" spans="1:40" x14ac:dyDescent="0.25">
      <c r="A274" s="21">
        <v>271</v>
      </c>
      <c r="B274" s="12">
        <v>18449132000160</v>
      </c>
      <c r="C274" s="22" t="s">
        <v>285</v>
      </c>
      <c r="D274" s="14">
        <v>2180968.36</v>
      </c>
      <c r="E274" s="14">
        <v>1817023.8700000003</v>
      </c>
      <c r="F274" s="15">
        <v>2180968.36</v>
      </c>
      <c r="G274" s="15">
        <v>0</v>
      </c>
      <c r="H274" s="16">
        <v>0</v>
      </c>
      <c r="I274" s="16">
        <v>0</v>
      </c>
      <c r="J274" s="17">
        <v>0</v>
      </c>
      <c r="K274" s="17">
        <v>1817023.8700000003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0</v>
      </c>
      <c r="Z274" s="18">
        <v>0</v>
      </c>
      <c r="AA274" s="19">
        <f t="shared" si="18"/>
        <v>0</v>
      </c>
      <c r="AB274" s="18">
        <v>0</v>
      </c>
      <c r="AC274" s="18">
        <v>0</v>
      </c>
      <c r="AD274" s="18">
        <v>0</v>
      </c>
      <c r="AE274" s="18">
        <v>501765.04</v>
      </c>
      <c r="AF274" s="18">
        <v>0</v>
      </c>
      <c r="AG274" s="18">
        <v>0</v>
      </c>
      <c r="AH274" s="18">
        <v>1315258.8300000003</v>
      </c>
      <c r="AI274" s="18">
        <v>0</v>
      </c>
      <c r="AJ274" s="18">
        <v>0</v>
      </c>
      <c r="AK274" s="18">
        <v>0</v>
      </c>
      <c r="AL274" s="19">
        <f t="shared" si="19"/>
        <v>1817023.8700000003</v>
      </c>
      <c r="AM274" s="20">
        <f t="shared" si="16"/>
        <v>0</v>
      </c>
      <c r="AN274" s="20">
        <f t="shared" si="17"/>
        <v>0</v>
      </c>
    </row>
    <row r="275" spans="1:40" x14ac:dyDescent="0.25">
      <c r="A275" s="21">
        <v>272</v>
      </c>
      <c r="B275" s="12">
        <v>18062414000100</v>
      </c>
      <c r="C275" s="22" t="s">
        <v>286</v>
      </c>
      <c r="D275" s="14">
        <v>108768.81</v>
      </c>
      <c r="E275" s="14">
        <v>38641.410000000003</v>
      </c>
      <c r="F275" s="15">
        <v>0</v>
      </c>
      <c r="G275" s="15">
        <v>0</v>
      </c>
      <c r="H275" s="16">
        <v>0</v>
      </c>
      <c r="I275" s="16">
        <v>0</v>
      </c>
      <c r="J275" s="17">
        <v>108768.81</v>
      </c>
      <c r="K275" s="17">
        <v>38641.410000000003</v>
      </c>
      <c r="L275" s="18">
        <v>36257.730000000003</v>
      </c>
      <c r="M275" s="18">
        <v>0</v>
      </c>
      <c r="N275" s="18">
        <v>0</v>
      </c>
      <c r="O275" s="18">
        <v>36257.74</v>
      </c>
      <c r="P275" s="18">
        <v>0</v>
      </c>
      <c r="Q275" s="18">
        <v>36253.339999999997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0</v>
      </c>
      <c r="Z275" s="18">
        <v>0</v>
      </c>
      <c r="AA275" s="19">
        <f t="shared" si="18"/>
        <v>108768.81</v>
      </c>
      <c r="AB275" s="18">
        <v>12719.74</v>
      </c>
      <c r="AC275" s="18">
        <v>0</v>
      </c>
      <c r="AD275" s="18">
        <v>0</v>
      </c>
      <c r="AE275" s="18">
        <v>14512.13</v>
      </c>
      <c r="AF275" s="18">
        <v>0</v>
      </c>
      <c r="AG275" s="18">
        <v>11409.54</v>
      </c>
      <c r="AH275" s="18">
        <v>0</v>
      </c>
      <c r="AI275" s="18">
        <v>0</v>
      </c>
      <c r="AJ275" s="18">
        <v>0</v>
      </c>
      <c r="AK275" s="18">
        <v>0</v>
      </c>
      <c r="AL275" s="19">
        <f t="shared" si="19"/>
        <v>38641.410000000003</v>
      </c>
      <c r="AM275" s="20">
        <f t="shared" si="16"/>
        <v>0</v>
      </c>
      <c r="AN275" s="20">
        <f t="shared" si="17"/>
        <v>0</v>
      </c>
    </row>
    <row r="276" spans="1:40" x14ac:dyDescent="0.25">
      <c r="A276" s="21">
        <v>273</v>
      </c>
      <c r="B276" s="12">
        <v>17005000000187</v>
      </c>
      <c r="C276" s="22" t="s">
        <v>287</v>
      </c>
      <c r="D276" s="14">
        <v>138226.39000000001</v>
      </c>
      <c r="E276" s="14">
        <v>53301.19</v>
      </c>
      <c r="F276" s="15">
        <v>0</v>
      </c>
      <c r="G276" s="15">
        <v>0</v>
      </c>
      <c r="H276" s="16">
        <v>0</v>
      </c>
      <c r="I276" s="16">
        <v>0</v>
      </c>
      <c r="J276" s="17">
        <v>138226.39000000001</v>
      </c>
      <c r="K276" s="17">
        <v>53301.19</v>
      </c>
      <c r="L276" s="18">
        <v>46076.800000000003</v>
      </c>
      <c r="M276" s="18">
        <v>0</v>
      </c>
      <c r="N276" s="18">
        <v>46076.800000000003</v>
      </c>
      <c r="O276" s="18">
        <v>0</v>
      </c>
      <c r="P276" s="18">
        <v>46072.79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18">
        <v>0</v>
      </c>
      <c r="Z276" s="18">
        <v>0</v>
      </c>
      <c r="AA276" s="19">
        <f t="shared" si="18"/>
        <v>138226.39000000001</v>
      </c>
      <c r="AB276" s="18">
        <v>16812.05</v>
      </c>
      <c r="AC276" s="18">
        <v>0</v>
      </c>
      <c r="AD276" s="18">
        <v>25189.01</v>
      </c>
      <c r="AE276" s="18">
        <v>0</v>
      </c>
      <c r="AF276" s="18">
        <v>11300.13</v>
      </c>
      <c r="AG276" s="18">
        <v>0</v>
      </c>
      <c r="AH276" s="18">
        <v>0</v>
      </c>
      <c r="AI276" s="18">
        <v>0</v>
      </c>
      <c r="AJ276" s="18">
        <v>0</v>
      </c>
      <c r="AK276" s="18">
        <v>0</v>
      </c>
      <c r="AL276" s="19">
        <f t="shared" si="19"/>
        <v>53301.189999999995</v>
      </c>
      <c r="AM276" s="20">
        <f t="shared" si="16"/>
        <v>0</v>
      </c>
      <c r="AN276" s="20">
        <f t="shared" si="17"/>
        <v>0</v>
      </c>
    </row>
    <row r="277" spans="1:40" x14ac:dyDescent="0.25">
      <c r="A277" s="21">
        <v>274</v>
      </c>
      <c r="B277" s="12">
        <v>18025932000154</v>
      </c>
      <c r="C277" s="22" t="s">
        <v>288</v>
      </c>
      <c r="D277" s="14">
        <v>132092.13</v>
      </c>
      <c r="E277" s="14">
        <v>105301.81000000001</v>
      </c>
      <c r="F277" s="15">
        <v>0</v>
      </c>
      <c r="G277" s="15">
        <v>0</v>
      </c>
      <c r="H277" s="16">
        <v>0</v>
      </c>
      <c r="I277" s="16">
        <v>0</v>
      </c>
      <c r="J277" s="17">
        <v>132092.13</v>
      </c>
      <c r="K277" s="17">
        <v>105301.81000000001</v>
      </c>
      <c r="L277" s="18">
        <v>44034.54</v>
      </c>
      <c r="M277" s="18">
        <v>0</v>
      </c>
      <c r="N277" s="18">
        <v>0</v>
      </c>
      <c r="O277" s="18">
        <v>44034.54</v>
      </c>
      <c r="P277" s="18">
        <v>0</v>
      </c>
      <c r="Q277" s="18">
        <v>44023.05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  <c r="Z277" s="18">
        <v>0</v>
      </c>
      <c r="AA277" s="19">
        <f t="shared" si="18"/>
        <v>132092.13</v>
      </c>
      <c r="AB277" s="18">
        <v>40796.54</v>
      </c>
      <c r="AC277" s="18">
        <v>0</v>
      </c>
      <c r="AD277" s="18">
        <v>0</v>
      </c>
      <c r="AE277" s="18">
        <v>32694.41</v>
      </c>
      <c r="AF277" s="18">
        <v>0</v>
      </c>
      <c r="AG277" s="18">
        <v>31810.86</v>
      </c>
      <c r="AH277" s="18">
        <v>0</v>
      </c>
      <c r="AI277" s="18">
        <v>0</v>
      </c>
      <c r="AJ277" s="18">
        <v>0</v>
      </c>
      <c r="AK277" s="18">
        <v>0</v>
      </c>
      <c r="AL277" s="19">
        <f t="shared" si="19"/>
        <v>105301.81</v>
      </c>
      <c r="AM277" s="20">
        <f t="shared" si="16"/>
        <v>0</v>
      </c>
      <c r="AN277" s="20">
        <f t="shared" si="17"/>
        <v>0</v>
      </c>
    </row>
    <row r="278" spans="1:40" x14ac:dyDescent="0.25">
      <c r="A278" s="21">
        <v>275</v>
      </c>
      <c r="B278" s="12">
        <v>18307421000125</v>
      </c>
      <c r="C278" s="22" t="s">
        <v>289</v>
      </c>
      <c r="D278" s="14">
        <v>167783.15</v>
      </c>
      <c r="E278" s="14">
        <v>39810.76</v>
      </c>
      <c r="F278" s="15">
        <v>0</v>
      </c>
      <c r="G278" s="15">
        <v>0</v>
      </c>
      <c r="H278" s="16">
        <v>0</v>
      </c>
      <c r="I278" s="16">
        <v>0</v>
      </c>
      <c r="J278" s="17">
        <v>167783.15</v>
      </c>
      <c r="K278" s="17">
        <v>39810.76</v>
      </c>
      <c r="L278" s="18">
        <v>55928.2</v>
      </c>
      <c r="M278" s="18">
        <v>0</v>
      </c>
      <c r="N278" s="18">
        <v>0</v>
      </c>
      <c r="O278" s="18">
        <v>55928.2</v>
      </c>
      <c r="P278" s="18">
        <v>0</v>
      </c>
      <c r="Q278" s="18">
        <v>55926.75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18">
        <v>0</v>
      </c>
      <c r="Z278" s="18">
        <v>0</v>
      </c>
      <c r="AA278" s="19">
        <f t="shared" si="18"/>
        <v>167783.15</v>
      </c>
      <c r="AB278" s="18">
        <v>17992.02</v>
      </c>
      <c r="AC278" s="18">
        <v>0</v>
      </c>
      <c r="AD278" s="18">
        <v>0</v>
      </c>
      <c r="AE278" s="18">
        <v>12806.1</v>
      </c>
      <c r="AF278" s="18">
        <v>0</v>
      </c>
      <c r="AG278" s="18">
        <v>9012.64</v>
      </c>
      <c r="AH278" s="18">
        <v>0</v>
      </c>
      <c r="AI278" s="18">
        <v>0</v>
      </c>
      <c r="AJ278" s="18">
        <v>0</v>
      </c>
      <c r="AK278" s="18">
        <v>0</v>
      </c>
      <c r="AL278" s="19">
        <f t="shared" si="19"/>
        <v>39810.76</v>
      </c>
      <c r="AM278" s="20">
        <f t="shared" si="16"/>
        <v>0</v>
      </c>
      <c r="AN278" s="20">
        <f t="shared" si="17"/>
        <v>0</v>
      </c>
    </row>
    <row r="279" spans="1:40" x14ac:dyDescent="0.25">
      <c r="A279" s="21">
        <v>276</v>
      </c>
      <c r="B279" s="12">
        <v>17754144000136</v>
      </c>
      <c r="C279" s="22" t="s">
        <v>290</v>
      </c>
      <c r="D279" s="14">
        <v>204305.13</v>
      </c>
      <c r="E279" s="14">
        <v>107460.58999999998</v>
      </c>
      <c r="F279" s="15">
        <v>0</v>
      </c>
      <c r="G279" s="15">
        <v>0</v>
      </c>
      <c r="H279" s="16">
        <v>0</v>
      </c>
      <c r="I279" s="16">
        <v>0</v>
      </c>
      <c r="J279" s="17">
        <v>204305.13</v>
      </c>
      <c r="K279" s="17">
        <v>107460.58999999998</v>
      </c>
      <c r="L279" s="18">
        <v>68096.23</v>
      </c>
      <c r="M279" s="18">
        <v>0</v>
      </c>
      <c r="N279" s="18">
        <v>68096.23</v>
      </c>
      <c r="O279" s="18">
        <v>0</v>
      </c>
      <c r="P279" s="18">
        <v>68112.67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9">
        <f t="shared" si="18"/>
        <v>204305.13</v>
      </c>
      <c r="AB279" s="18">
        <v>41478.83</v>
      </c>
      <c r="AC279" s="18">
        <v>0</v>
      </c>
      <c r="AD279" s="18">
        <v>35248.58</v>
      </c>
      <c r="AE279" s="18">
        <v>0</v>
      </c>
      <c r="AF279" s="18">
        <v>30733.18</v>
      </c>
      <c r="AG279" s="18">
        <v>0</v>
      </c>
      <c r="AH279" s="18">
        <v>0</v>
      </c>
      <c r="AI279" s="18">
        <v>0</v>
      </c>
      <c r="AJ279" s="18">
        <v>0</v>
      </c>
      <c r="AK279" s="18">
        <v>0</v>
      </c>
      <c r="AL279" s="19">
        <f t="shared" si="19"/>
        <v>107460.59</v>
      </c>
      <c r="AM279" s="20">
        <f t="shared" si="16"/>
        <v>0</v>
      </c>
      <c r="AN279" s="20">
        <f t="shared" si="17"/>
        <v>0</v>
      </c>
    </row>
    <row r="280" spans="1:40" x14ac:dyDescent="0.25">
      <c r="A280" s="21">
        <v>277</v>
      </c>
      <c r="B280" s="12">
        <v>20622890000180</v>
      </c>
      <c r="C280" s="22" t="s">
        <v>291</v>
      </c>
      <c r="D280" s="14">
        <v>3598756.16</v>
      </c>
      <c r="E280" s="14">
        <v>5341854.5900000008</v>
      </c>
      <c r="F280" s="15">
        <v>0</v>
      </c>
      <c r="G280" s="15">
        <v>0</v>
      </c>
      <c r="H280" s="16">
        <v>0</v>
      </c>
      <c r="I280" s="16">
        <v>0</v>
      </c>
      <c r="J280" s="17">
        <v>3598756.16</v>
      </c>
      <c r="K280" s="17">
        <v>5341854.5900000008</v>
      </c>
      <c r="L280" s="18">
        <v>1199321.29</v>
      </c>
      <c r="M280" s="18">
        <v>0</v>
      </c>
      <c r="N280" s="18">
        <v>1199321.29</v>
      </c>
      <c r="O280" s="18">
        <v>0</v>
      </c>
      <c r="P280" s="18">
        <v>1200113.58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  <c r="Z280" s="18">
        <v>0</v>
      </c>
      <c r="AA280" s="19">
        <f t="shared" si="18"/>
        <v>3598756.16</v>
      </c>
      <c r="AB280" s="18">
        <v>2159136.96</v>
      </c>
      <c r="AC280" s="18">
        <v>0</v>
      </c>
      <c r="AD280" s="18">
        <v>1669474.97</v>
      </c>
      <c r="AE280" s="18">
        <v>0</v>
      </c>
      <c r="AF280" s="18">
        <v>1513242.66</v>
      </c>
      <c r="AG280" s="18">
        <v>0</v>
      </c>
      <c r="AH280" s="18">
        <v>0</v>
      </c>
      <c r="AI280" s="18">
        <v>0</v>
      </c>
      <c r="AJ280" s="18">
        <v>0</v>
      </c>
      <c r="AK280" s="18">
        <v>0</v>
      </c>
      <c r="AL280" s="19">
        <f t="shared" si="19"/>
        <v>5341854.59</v>
      </c>
      <c r="AM280" s="20">
        <f t="shared" si="16"/>
        <v>0</v>
      </c>
      <c r="AN280" s="20">
        <f t="shared" si="17"/>
        <v>0</v>
      </c>
    </row>
    <row r="281" spans="1:40" x14ac:dyDescent="0.25">
      <c r="A281" s="21">
        <v>278</v>
      </c>
      <c r="B281" s="12">
        <v>20716627000150</v>
      </c>
      <c r="C281" s="22" t="s">
        <v>292</v>
      </c>
      <c r="D281" s="14">
        <v>401126.79999999993</v>
      </c>
      <c r="E281" s="14">
        <v>63021.240000000005</v>
      </c>
      <c r="F281" s="15">
        <v>0</v>
      </c>
      <c r="G281" s="15">
        <v>0</v>
      </c>
      <c r="H281" s="16">
        <v>0</v>
      </c>
      <c r="I281" s="16">
        <v>0</v>
      </c>
      <c r="J281" s="17">
        <v>401126.79999999993</v>
      </c>
      <c r="K281" s="17">
        <v>63021.240000000005</v>
      </c>
      <c r="L281" s="18">
        <v>137796.46</v>
      </c>
      <c r="M281" s="18">
        <v>0</v>
      </c>
      <c r="N281" s="18">
        <v>0</v>
      </c>
      <c r="O281" s="18">
        <v>137796.47</v>
      </c>
      <c r="P281" s="18">
        <v>0</v>
      </c>
      <c r="Q281" s="18">
        <v>125533.87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9">
        <f t="shared" si="18"/>
        <v>401126.8</v>
      </c>
      <c r="AB281" s="18">
        <v>22417.77</v>
      </c>
      <c r="AC281" s="18">
        <v>0</v>
      </c>
      <c r="AD281" s="18">
        <v>0</v>
      </c>
      <c r="AE281" s="18">
        <v>21590.720000000001</v>
      </c>
      <c r="AF281" s="18">
        <v>0</v>
      </c>
      <c r="AG281" s="18">
        <v>19012.75</v>
      </c>
      <c r="AH281" s="18">
        <v>0</v>
      </c>
      <c r="AI281" s="18">
        <v>0</v>
      </c>
      <c r="AJ281" s="18">
        <v>0</v>
      </c>
      <c r="AK281" s="18">
        <v>0</v>
      </c>
      <c r="AL281" s="19">
        <f t="shared" si="19"/>
        <v>63021.240000000005</v>
      </c>
      <c r="AM281" s="20">
        <f t="shared" si="16"/>
        <v>0</v>
      </c>
      <c r="AN281" s="20">
        <f t="shared" si="17"/>
        <v>0</v>
      </c>
    </row>
    <row r="282" spans="1:40" x14ac:dyDescent="0.25">
      <c r="A282" s="21">
        <v>279</v>
      </c>
      <c r="B282" s="12">
        <v>17827858000127</v>
      </c>
      <c r="C282" s="22" t="s">
        <v>293</v>
      </c>
      <c r="D282" s="14">
        <v>116153.66</v>
      </c>
      <c r="E282" s="14">
        <v>20770.32</v>
      </c>
      <c r="F282" s="15">
        <v>0</v>
      </c>
      <c r="G282" s="15">
        <v>0</v>
      </c>
      <c r="H282" s="16">
        <v>0</v>
      </c>
      <c r="I282" s="16">
        <v>0</v>
      </c>
      <c r="J282" s="17">
        <v>116153.66</v>
      </c>
      <c r="K282" s="17">
        <v>20770.32</v>
      </c>
      <c r="L282" s="18">
        <v>38721.46</v>
      </c>
      <c r="M282" s="18">
        <v>0</v>
      </c>
      <c r="N282" s="18">
        <v>0</v>
      </c>
      <c r="O282" s="18">
        <v>38721.47</v>
      </c>
      <c r="P282" s="18">
        <v>0</v>
      </c>
      <c r="Q282" s="18">
        <v>38710.730000000003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  <c r="Z282" s="18">
        <v>0</v>
      </c>
      <c r="AA282" s="19">
        <f t="shared" si="18"/>
        <v>116153.66</v>
      </c>
      <c r="AB282" s="18">
        <v>6785.89</v>
      </c>
      <c r="AC282" s="18">
        <v>0</v>
      </c>
      <c r="AD282" s="18">
        <v>0</v>
      </c>
      <c r="AE282" s="18">
        <v>8139.13</v>
      </c>
      <c r="AF282" s="18">
        <v>0</v>
      </c>
      <c r="AG282" s="18">
        <v>5845.3</v>
      </c>
      <c r="AH282" s="18">
        <v>0</v>
      </c>
      <c r="AI282" s="18">
        <v>0</v>
      </c>
      <c r="AJ282" s="18">
        <v>0</v>
      </c>
      <c r="AK282" s="18">
        <v>0</v>
      </c>
      <c r="AL282" s="19">
        <f t="shared" si="19"/>
        <v>20770.32</v>
      </c>
      <c r="AM282" s="20">
        <f t="shared" si="16"/>
        <v>0</v>
      </c>
      <c r="AN282" s="20">
        <f t="shared" si="17"/>
        <v>0</v>
      </c>
    </row>
    <row r="283" spans="1:40" x14ac:dyDescent="0.25">
      <c r="A283" s="21">
        <v>280</v>
      </c>
      <c r="B283" s="12">
        <v>18307439000127</v>
      </c>
      <c r="C283" s="22" t="s">
        <v>294</v>
      </c>
      <c r="D283" s="14">
        <v>452179.78</v>
      </c>
      <c r="E283" s="14">
        <v>672591.49999999988</v>
      </c>
      <c r="F283" s="15">
        <v>0</v>
      </c>
      <c r="G283" s="15">
        <v>0</v>
      </c>
      <c r="H283" s="16">
        <v>0</v>
      </c>
      <c r="I283" s="16">
        <v>0</v>
      </c>
      <c r="J283" s="17">
        <v>452179.78</v>
      </c>
      <c r="K283" s="17">
        <v>672591.49999999988</v>
      </c>
      <c r="L283" s="18">
        <v>150708.35</v>
      </c>
      <c r="M283" s="18">
        <v>0</v>
      </c>
      <c r="N283" s="18">
        <v>0</v>
      </c>
      <c r="O283" s="18">
        <v>150708.35</v>
      </c>
      <c r="P283" s="18">
        <v>0</v>
      </c>
      <c r="Q283" s="18">
        <v>150763.07999999999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  <c r="Z283" s="18">
        <v>0</v>
      </c>
      <c r="AA283" s="19">
        <f t="shared" si="18"/>
        <v>452179.78</v>
      </c>
      <c r="AB283" s="18">
        <v>256735.04</v>
      </c>
      <c r="AC283" s="18">
        <v>0</v>
      </c>
      <c r="AD283" s="18">
        <v>0</v>
      </c>
      <c r="AE283" s="18">
        <v>217713.53</v>
      </c>
      <c r="AF283" s="18">
        <v>0</v>
      </c>
      <c r="AG283" s="18">
        <v>198142.93</v>
      </c>
      <c r="AH283" s="18">
        <v>0</v>
      </c>
      <c r="AI283" s="18">
        <v>0</v>
      </c>
      <c r="AJ283" s="18">
        <v>0</v>
      </c>
      <c r="AK283" s="18">
        <v>0</v>
      </c>
      <c r="AL283" s="19">
        <f t="shared" si="19"/>
        <v>672591.5</v>
      </c>
      <c r="AM283" s="20">
        <f t="shared" si="16"/>
        <v>0</v>
      </c>
      <c r="AN283" s="20">
        <f t="shared" si="17"/>
        <v>0</v>
      </c>
    </row>
    <row r="284" spans="1:40" x14ac:dyDescent="0.25">
      <c r="A284" s="21">
        <v>281</v>
      </c>
      <c r="B284" s="12">
        <v>18239616000185</v>
      </c>
      <c r="C284" s="22" t="s">
        <v>295</v>
      </c>
      <c r="D284" s="14">
        <v>373686.09</v>
      </c>
      <c r="E284" s="14">
        <v>244883.69999999998</v>
      </c>
      <c r="F284" s="15">
        <v>0</v>
      </c>
      <c r="G284" s="15">
        <v>0</v>
      </c>
      <c r="H284" s="16">
        <v>0</v>
      </c>
      <c r="I284" s="16">
        <v>0</v>
      </c>
      <c r="J284" s="17">
        <v>373686.09</v>
      </c>
      <c r="K284" s="17">
        <v>244883.69999999998</v>
      </c>
      <c r="L284" s="18">
        <v>124540.27</v>
      </c>
      <c r="M284" s="18">
        <v>0</v>
      </c>
      <c r="N284" s="18">
        <v>0</v>
      </c>
      <c r="O284" s="18">
        <v>124540.27</v>
      </c>
      <c r="P284" s="18">
        <v>0</v>
      </c>
      <c r="Q284" s="18">
        <v>124605.55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18">
        <v>0</v>
      </c>
      <c r="Z284" s="18">
        <v>0</v>
      </c>
      <c r="AA284" s="19">
        <f t="shared" si="18"/>
        <v>373686.09</v>
      </c>
      <c r="AB284" s="18">
        <v>93438.29</v>
      </c>
      <c r="AC284" s="18">
        <v>0</v>
      </c>
      <c r="AD284" s="18">
        <v>0</v>
      </c>
      <c r="AE284" s="18">
        <v>85543.98</v>
      </c>
      <c r="AF284" s="18">
        <v>0</v>
      </c>
      <c r="AG284" s="18">
        <v>65901.429999999993</v>
      </c>
      <c r="AH284" s="18">
        <v>0</v>
      </c>
      <c r="AI284" s="18">
        <v>0</v>
      </c>
      <c r="AJ284" s="18">
        <v>0</v>
      </c>
      <c r="AK284" s="18">
        <v>0</v>
      </c>
      <c r="AL284" s="19">
        <f t="shared" si="19"/>
        <v>244883.69999999998</v>
      </c>
      <c r="AM284" s="20">
        <f t="shared" si="16"/>
        <v>0</v>
      </c>
      <c r="AN284" s="20">
        <f t="shared" si="17"/>
        <v>0</v>
      </c>
    </row>
    <row r="285" spans="1:40" x14ac:dyDescent="0.25">
      <c r="A285" s="21">
        <v>282</v>
      </c>
      <c r="B285" s="12">
        <v>19382647000153</v>
      </c>
      <c r="C285" s="22" t="s">
        <v>296</v>
      </c>
      <c r="D285" s="14">
        <v>144990.66</v>
      </c>
      <c r="E285" s="14">
        <v>100990.27999999998</v>
      </c>
      <c r="F285" s="15">
        <v>0</v>
      </c>
      <c r="G285" s="15">
        <v>0</v>
      </c>
      <c r="H285" s="16">
        <v>0</v>
      </c>
      <c r="I285" s="16">
        <v>0</v>
      </c>
      <c r="J285" s="17">
        <v>144990.66</v>
      </c>
      <c r="K285" s="17">
        <v>100990.27999999998</v>
      </c>
      <c r="L285" s="18">
        <v>48334.03</v>
      </c>
      <c r="M285" s="18">
        <v>0</v>
      </c>
      <c r="N285" s="18">
        <v>48334.03</v>
      </c>
      <c r="O285" s="18">
        <v>0</v>
      </c>
      <c r="P285" s="18">
        <v>48322.6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0</v>
      </c>
      <c r="Z285" s="18">
        <v>0</v>
      </c>
      <c r="AA285" s="19">
        <f t="shared" si="18"/>
        <v>144990.66</v>
      </c>
      <c r="AB285" s="18">
        <v>51001.33</v>
      </c>
      <c r="AC285" s="18">
        <v>0</v>
      </c>
      <c r="AD285" s="18">
        <v>31756.780000000002</v>
      </c>
      <c r="AE285" s="18">
        <v>0</v>
      </c>
      <c r="AF285" s="18">
        <v>18232.169999999998</v>
      </c>
      <c r="AG285" s="18">
        <v>0</v>
      </c>
      <c r="AH285" s="18">
        <v>0</v>
      </c>
      <c r="AI285" s="18">
        <v>0</v>
      </c>
      <c r="AJ285" s="18">
        <v>0</v>
      </c>
      <c r="AK285" s="18">
        <v>0</v>
      </c>
      <c r="AL285" s="19">
        <f t="shared" si="19"/>
        <v>100990.28</v>
      </c>
      <c r="AM285" s="20">
        <f t="shared" si="16"/>
        <v>0</v>
      </c>
      <c r="AN285" s="20">
        <f t="shared" si="17"/>
        <v>0</v>
      </c>
    </row>
    <row r="286" spans="1:40" x14ac:dyDescent="0.25">
      <c r="A286" s="21">
        <v>283</v>
      </c>
      <c r="B286" s="12">
        <v>17900473000148</v>
      </c>
      <c r="C286" s="22" t="s">
        <v>297</v>
      </c>
      <c r="D286" s="14">
        <v>386896.24</v>
      </c>
      <c r="E286" s="14">
        <v>442484.25</v>
      </c>
      <c r="F286" s="15">
        <v>0</v>
      </c>
      <c r="G286" s="15">
        <v>0</v>
      </c>
      <c r="H286" s="16">
        <v>0</v>
      </c>
      <c r="I286" s="16">
        <v>0</v>
      </c>
      <c r="J286" s="17">
        <v>386896.24</v>
      </c>
      <c r="K286" s="17">
        <v>442484.25</v>
      </c>
      <c r="L286" s="18">
        <v>128941.74</v>
      </c>
      <c r="M286" s="18">
        <v>0</v>
      </c>
      <c r="N286" s="18">
        <v>128941.73</v>
      </c>
      <c r="O286" s="18">
        <v>0</v>
      </c>
      <c r="P286" s="18">
        <v>129012.77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  <c r="Z286" s="18">
        <v>0</v>
      </c>
      <c r="AA286" s="19">
        <f t="shared" si="18"/>
        <v>386896.24</v>
      </c>
      <c r="AB286" s="18">
        <v>212923.82</v>
      </c>
      <c r="AC286" s="18">
        <v>0</v>
      </c>
      <c r="AD286" s="18">
        <v>131580.17000000001</v>
      </c>
      <c r="AE286" s="18">
        <v>0</v>
      </c>
      <c r="AF286" s="18">
        <v>97980.26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19">
        <f t="shared" si="19"/>
        <v>442484.25</v>
      </c>
      <c r="AM286" s="20">
        <f t="shared" si="16"/>
        <v>0</v>
      </c>
      <c r="AN286" s="20">
        <f t="shared" si="17"/>
        <v>0</v>
      </c>
    </row>
    <row r="287" spans="1:40" x14ac:dyDescent="0.25">
      <c r="A287" s="21">
        <v>284</v>
      </c>
      <c r="B287" s="12">
        <v>18338160000100</v>
      </c>
      <c r="C287" s="22" t="s">
        <v>298</v>
      </c>
      <c r="D287" s="14">
        <v>201937.12</v>
      </c>
      <c r="E287" s="14">
        <v>141386.46</v>
      </c>
      <c r="F287" s="15">
        <v>0</v>
      </c>
      <c r="G287" s="15">
        <v>0</v>
      </c>
      <c r="H287" s="16">
        <v>0</v>
      </c>
      <c r="I287" s="16">
        <v>0</v>
      </c>
      <c r="J287" s="17">
        <v>201937.12</v>
      </c>
      <c r="K287" s="17">
        <v>141386.46</v>
      </c>
      <c r="L287" s="18">
        <v>67306.460000000006</v>
      </c>
      <c r="M287" s="18">
        <v>0</v>
      </c>
      <c r="N287" s="18">
        <v>0</v>
      </c>
      <c r="O287" s="18">
        <v>67306.460000000006</v>
      </c>
      <c r="P287" s="18">
        <v>0</v>
      </c>
      <c r="Q287" s="18">
        <v>67324.2</v>
      </c>
      <c r="R287" s="18"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9">
        <f t="shared" si="18"/>
        <v>201937.12</v>
      </c>
      <c r="AB287" s="18">
        <v>68060.13</v>
      </c>
      <c r="AC287" s="18">
        <v>0</v>
      </c>
      <c r="AD287" s="18">
        <v>0</v>
      </c>
      <c r="AE287" s="18">
        <v>42709.24</v>
      </c>
      <c r="AF287" s="18">
        <v>0</v>
      </c>
      <c r="AG287" s="18">
        <v>30617.09</v>
      </c>
      <c r="AH287" s="18">
        <v>0</v>
      </c>
      <c r="AI287" s="18">
        <v>0</v>
      </c>
      <c r="AJ287" s="18">
        <v>0</v>
      </c>
      <c r="AK287" s="18">
        <v>0</v>
      </c>
      <c r="AL287" s="19">
        <f t="shared" si="19"/>
        <v>141386.46</v>
      </c>
      <c r="AM287" s="20">
        <f t="shared" si="16"/>
        <v>0</v>
      </c>
      <c r="AN287" s="20">
        <f t="shared" si="17"/>
        <v>0</v>
      </c>
    </row>
    <row r="288" spans="1:40" x14ac:dyDescent="0.25">
      <c r="A288" s="21">
        <v>285</v>
      </c>
      <c r="B288" s="12">
        <v>17723172000196</v>
      </c>
      <c r="C288" s="22" t="s">
        <v>299</v>
      </c>
      <c r="D288" s="14">
        <v>129858.16</v>
      </c>
      <c r="E288" s="14">
        <v>46238</v>
      </c>
      <c r="F288" s="15">
        <v>0</v>
      </c>
      <c r="G288" s="15">
        <v>0</v>
      </c>
      <c r="H288" s="16">
        <v>0</v>
      </c>
      <c r="I288" s="16">
        <v>0</v>
      </c>
      <c r="J288" s="17">
        <v>129858.16</v>
      </c>
      <c r="K288" s="17">
        <v>46238</v>
      </c>
      <c r="L288" s="18">
        <v>43288.9</v>
      </c>
      <c r="M288" s="18">
        <v>0</v>
      </c>
      <c r="N288" s="18">
        <v>0</v>
      </c>
      <c r="O288" s="18">
        <v>43288.9</v>
      </c>
      <c r="P288" s="18">
        <v>0</v>
      </c>
      <c r="Q288" s="18">
        <v>43280.36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9">
        <f t="shared" si="18"/>
        <v>129858.16</v>
      </c>
      <c r="AB288" s="18">
        <v>14606.35</v>
      </c>
      <c r="AC288" s="18">
        <v>0</v>
      </c>
      <c r="AD288" s="18">
        <v>0</v>
      </c>
      <c r="AE288" s="18">
        <v>20481.59</v>
      </c>
      <c r="AF288" s="18">
        <v>0</v>
      </c>
      <c r="AG288" s="18">
        <v>11150.06</v>
      </c>
      <c r="AH288" s="18">
        <v>0</v>
      </c>
      <c r="AI288" s="18">
        <v>0</v>
      </c>
      <c r="AJ288" s="18">
        <v>0</v>
      </c>
      <c r="AK288" s="18">
        <v>0</v>
      </c>
      <c r="AL288" s="19">
        <f t="shared" si="19"/>
        <v>46238</v>
      </c>
      <c r="AM288" s="20">
        <f t="shared" si="16"/>
        <v>0</v>
      </c>
      <c r="AN288" s="20">
        <f t="shared" si="17"/>
        <v>0</v>
      </c>
    </row>
    <row r="289" spans="1:40" x14ac:dyDescent="0.25">
      <c r="A289" s="21">
        <v>286</v>
      </c>
      <c r="B289" s="12">
        <v>18277947000100</v>
      </c>
      <c r="C289" s="22" t="s">
        <v>300</v>
      </c>
      <c r="D289" s="14">
        <v>870542.82000000007</v>
      </c>
      <c r="E289" s="14">
        <v>109351.72</v>
      </c>
      <c r="F289" s="15">
        <v>0</v>
      </c>
      <c r="G289" s="15">
        <v>0</v>
      </c>
      <c r="H289" s="16">
        <v>0</v>
      </c>
      <c r="I289" s="16">
        <v>0</v>
      </c>
      <c r="J289" s="17">
        <v>870542.82000000007</v>
      </c>
      <c r="K289" s="17">
        <v>109351.72</v>
      </c>
      <c r="L289" s="18">
        <v>290070.3</v>
      </c>
      <c r="M289" s="18">
        <v>0</v>
      </c>
      <c r="N289" s="18">
        <v>0</v>
      </c>
      <c r="O289" s="18">
        <v>290070.28999999998</v>
      </c>
      <c r="P289" s="18">
        <v>0</v>
      </c>
      <c r="Q289" s="18">
        <v>290402.23</v>
      </c>
      <c r="R289" s="18"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18">
        <v>0</v>
      </c>
      <c r="Z289" s="18">
        <v>0</v>
      </c>
      <c r="AA289" s="19">
        <f t="shared" si="18"/>
        <v>870542.82</v>
      </c>
      <c r="AB289" s="18">
        <v>47880.97</v>
      </c>
      <c r="AC289" s="18">
        <v>0</v>
      </c>
      <c r="AD289" s="18">
        <v>0</v>
      </c>
      <c r="AE289" s="18">
        <v>38188.949999999997</v>
      </c>
      <c r="AF289" s="18">
        <v>0</v>
      </c>
      <c r="AG289" s="18">
        <v>23281.8</v>
      </c>
      <c r="AH289" s="18">
        <v>0</v>
      </c>
      <c r="AI289" s="18">
        <v>0</v>
      </c>
      <c r="AJ289" s="18">
        <v>0</v>
      </c>
      <c r="AK289" s="18">
        <v>0</v>
      </c>
      <c r="AL289" s="19">
        <f t="shared" si="19"/>
        <v>109351.72</v>
      </c>
      <c r="AM289" s="20">
        <f t="shared" si="16"/>
        <v>0</v>
      </c>
      <c r="AN289" s="20">
        <f t="shared" si="17"/>
        <v>0</v>
      </c>
    </row>
    <row r="290" spans="1:40" x14ac:dyDescent="0.25">
      <c r="A290" s="21">
        <v>287</v>
      </c>
      <c r="B290" s="12">
        <v>18663401000197</v>
      </c>
      <c r="C290" s="22" t="s">
        <v>301</v>
      </c>
      <c r="D290" s="14">
        <v>1318819.21</v>
      </c>
      <c r="E290" s="14">
        <v>1730578.2999999998</v>
      </c>
      <c r="F290" s="15">
        <v>0</v>
      </c>
      <c r="G290" s="15">
        <v>0</v>
      </c>
      <c r="H290" s="16">
        <v>0</v>
      </c>
      <c r="I290" s="16">
        <v>0</v>
      </c>
      <c r="J290" s="17">
        <v>1318819.21</v>
      </c>
      <c r="K290" s="17">
        <v>1730578.2999999998</v>
      </c>
      <c r="L290" s="18">
        <v>439515.37</v>
      </c>
      <c r="M290" s="18">
        <v>0</v>
      </c>
      <c r="N290" s="18">
        <v>0</v>
      </c>
      <c r="O290" s="18">
        <v>439515.37</v>
      </c>
      <c r="P290" s="18">
        <v>0</v>
      </c>
      <c r="Q290" s="18">
        <v>439788.47</v>
      </c>
      <c r="R290" s="18"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18">
        <v>0</v>
      </c>
      <c r="Z290" s="18">
        <v>0</v>
      </c>
      <c r="AA290" s="19">
        <f t="shared" si="18"/>
        <v>1318819.21</v>
      </c>
      <c r="AB290" s="18">
        <v>743431.22</v>
      </c>
      <c r="AC290" s="18">
        <v>0</v>
      </c>
      <c r="AD290" s="18">
        <v>0</v>
      </c>
      <c r="AE290" s="18">
        <v>530904.18000000005</v>
      </c>
      <c r="AF290" s="18">
        <v>0</v>
      </c>
      <c r="AG290" s="18">
        <v>456242.9</v>
      </c>
      <c r="AH290" s="18">
        <v>0</v>
      </c>
      <c r="AI290" s="18">
        <v>0</v>
      </c>
      <c r="AJ290" s="18">
        <v>0</v>
      </c>
      <c r="AK290" s="18">
        <v>0</v>
      </c>
      <c r="AL290" s="19">
        <f t="shared" si="19"/>
        <v>1730578.2999999998</v>
      </c>
      <c r="AM290" s="20">
        <f t="shared" si="16"/>
        <v>0</v>
      </c>
      <c r="AN290" s="20">
        <f t="shared" si="17"/>
        <v>0</v>
      </c>
    </row>
    <row r="291" spans="1:40" x14ac:dyDescent="0.25">
      <c r="A291" s="21">
        <v>288</v>
      </c>
      <c r="B291" s="12">
        <v>18128215000158</v>
      </c>
      <c r="C291" s="22" t="s">
        <v>302</v>
      </c>
      <c r="D291" s="14">
        <v>141366.67000000001</v>
      </c>
      <c r="E291" s="14">
        <v>97647.35</v>
      </c>
      <c r="F291" s="15">
        <v>0</v>
      </c>
      <c r="G291" s="15">
        <v>0</v>
      </c>
      <c r="H291" s="16">
        <v>0</v>
      </c>
      <c r="I291" s="16">
        <v>0</v>
      </c>
      <c r="J291" s="17">
        <v>141366.67000000001</v>
      </c>
      <c r="K291" s="17">
        <v>97647.35</v>
      </c>
      <c r="L291" s="18">
        <v>47121.760000000002</v>
      </c>
      <c r="M291" s="18">
        <v>0</v>
      </c>
      <c r="N291" s="18">
        <v>47121.760000000002</v>
      </c>
      <c r="O291" s="18">
        <v>0</v>
      </c>
      <c r="P291" s="18">
        <v>47123.15</v>
      </c>
      <c r="Q291" s="18">
        <v>0</v>
      </c>
      <c r="R291" s="18"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18">
        <v>0</v>
      </c>
      <c r="Z291" s="18">
        <v>0</v>
      </c>
      <c r="AA291" s="19">
        <f t="shared" si="18"/>
        <v>141366.67000000001</v>
      </c>
      <c r="AB291" s="18">
        <v>38229.379999999997</v>
      </c>
      <c r="AC291" s="18">
        <v>0</v>
      </c>
      <c r="AD291" s="18">
        <v>25316.880000000001</v>
      </c>
      <c r="AE291" s="18">
        <v>0</v>
      </c>
      <c r="AF291" s="18">
        <v>34101.089999999997</v>
      </c>
      <c r="AG291" s="18">
        <v>0</v>
      </c>
      <c r="AH291" s="18">
        <v>0</v>
      </c>
      <c r="AI291" s="18">
        <v>0</v>
      </c>
      <c r="AJ291" s="18">
        <v>0</v>
      </c>
      <c r="AK291" s="18">
        <v>0</v>
      </c>
      <c r="AL291" s="19">
        <f t="shared" si="19"/>
        <v>97647.349999999991</v>
      </c>
      <c r="AM291" s="20">
        <f t="shared" si="16"/>
        <v>0</v>
      </c>
      <c r="AN291" s="20">
        <f t="shared" si="17"/>
        <v>0</v>
      </c>
    </row>
    <row r="292" spans="1:40" x14ac:dyDescent="0.25">
      <c r="A292" s="21">
        <v>289</v>
      </c>
      <c r="B292" s="12">
        <v>18602052000101</v>
      </c>
      <c r="C292" s="22" t="s">
        <v>303</v>
      </c>
      <c r="D292" s="14">
        <v>261391.39</v>
      </c>
      <c r="E292" s="14">
        <v>138493.59</v>
      </c>
      <c r="F292" s="15">
        <v>0</v>
      </c>
      <c r="G292" s="15">
        <v>0</v>
      </c>
      <c r="H292" s="16">
        <v>0</v>
      </c>
      <c r="I292" s="16">
        <v>0</v>
      </c>
      <c r="J292" s="17">
        <v>261391.39</v>
      </c>
      <c r="K292" s="17">
        <v>138493.59</v>
      </c>
      <c r="L292" s="18">
        <v>87117.39</v>
      </c>
      <c r="M292" s="18">
        <v>0</v>
      </c>
      <c r="N292" s="18">
        <v>0</v>
      </c>
      <c r="O292" s="18">
        <v>87117.38</v>
      </c>
      <c r="P292" s="18">
        <v>0</v>
      </c>
      <c r="Q292" s="18">
        <v>87156.62</v>
      </c>
      <c r="R292" s="18"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18">
        <v>0</v>
      </c>
      <c r="Z292" s="18">
        <v>0</v>
      </c>
      <c r="AA292" s="19">
        <f t="shared" si="18"/>
        <v>261391.39</v>
      </c>
      <c r="AB292" s="18">
        <v>57159.78</v>
      </c>
      <c r="AC292" s="18">
        <v>0</v>
      </c>
      <c r="AD292" s="18">
        <v>0</v>
      </c>
      <c r="AE292" s="18">
        <v>37292.550000000003</v>
      </c>
      <c r="AF292" s="18">
        <v>0</v>
      </c>
      <c r="AG292" s="18">
        <v>44041.26</v>
      </c>
      <c r="AH292" s="18">
        <v>0</v>
      </c>
      <c r="AI292" s="18">
        <v>0</v>
      </c>
      <c r="AJ292" s="18">
        <v>0</v>
      </c>
      <c r="AK292" s="18">
        <v>0</v>
      </c>
      <c r="AL292" s="19">
        <f t="shared" si="19"/>
        <v>138493.59</v>
      </c>
      <c r="AM292" s="20">
        <f t="shared" si="16"/>
        <v>0</v>
      </c>
      <c r="AN292" s="20">
        <f t="shared" si="17"/>
        <v>0</v>
      </c>
    </row>
    <row r="293" spans="1:40" x14ac:dyDescent="0.25">
      <c r="A293" s="21">
        <v>290</v>
      </c>
      <c r="B293" s="12">
        <v>18137943000126</v>
      </c>
      <c r="C293" s="22" t="s">
        <v>304</v>
      </c>
      <c r="D293" s="14">
        <v>147356.25</v>
      </c>
      <c r="E293" s="14">
        <v>203595.37000000002</v>
      </c>
      <c r="F293" s="15">
        <v>0</v>
      </c>
      <c r="G293" s="15">
        <v>0</v>
      </c>
      <c r="H293" s="16">
        <v>0</v>
      </c>
      <c r="I293" s="16">
        <v>0</v>
      </c>
      <c r="J293" s="17">
        <v>147356.25</v>
      </c>
      <c r="K293" s="17">
        <v>203595.37000000002</v>
      </c>
      <c r="L293" s="18">
        <v>49115.59</v>
      </c>
      <c r="M293" s="18">
        <v>0</v>
      </c>
      <c r="N293" s="18">
        <v>49115.59</v>
      </c>
      <c r="O293" s="18">
        <v>0</v>
      </c>
      <c r="P293" s="18">
        <v>49125.07</v>
      </c>
      <c r="Q293" s="18">
        <v>0</v>
      </c>
      <c r="R293" s="18">
        <v>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18">
        <v>0</v>
      </c>
      <c r="Z293" s="18">
        <v>0</v>
      </c>
      <c r="AA293" s="19">
        <f t="shared" si="18"/>
        <v>147356.25</v>
      </c>
      <c r="AB293" s="18">
        <v>104119.03</v>
      </c>
      <c r="AC293" s="18">
        <v>0</v>
      </c>
      <c r="AD293" s="18">
        <v>59540.869999999995</v>
      </c>
      <c r="AE293" s="18">
        <v>0</v>
      </c>
      <c r="AF293" s="18">
        <v>39935.47</v>
      </c>
      <c r="AG293" s="18">
        <v>0</v>
      </c>
      <c r="AH293" s="18">
        <v>0</v>
      </c>
      <c r="AI293" s="18">
        <v>0</v>
      </c>
      <c r="AJ293" s="18">
        <v>0</v>
      </c>
      <c r="AK293" s="18">
        <v>0</v>
      </c>
      <c r="AL293" s="19">
        <f t="shared" si="19"/>
        <v>203595.37</v>
      </c>
      <c r="AM293" s="20">
        <f t="shared" si="16"/>
        <v>0</v>
      </c>
      <c r="AN293" s="20">
        <f t="shared" si="17"/>
        <v>0</v>
      </c>
    </row>
    <row r="294" spans="1:40" x14ac:dyDescent="0.25">
      <c r="A294" s="21">
        <v>291</v>
      </c>
      <c r="B294" s="12">
        <v>18457192000125</v>
      </c>
      <c r="C294" s="22" t="s">
        <v>305</v>
      </c>
      <c r="D294" s="14">
        <v>280856.54000000004</v>
      </c>
      <c r="E294" s="14">
        <v>75430.17</v>
      </c>
      <c r="F294" s="15">
        <v>0</v>
      </c>
      <c r="G294" s="15">
        <v>0</v>
      </c>
      <c r="H294" s="16">
        <v>0</v>
      </c>
      <c r="I294" s="16">
        <v>0</v>
      </c>
      <c r="J294" s="17">
        <v>280856.54000000004</v>
      </c>
      <c r="K294" s="17">
        <v>75430.17</v>
      </c>
      <c r="L294" s="18">
        <v>93609.95</v>
      </c>
      <c r="M294" s="18">
        <v>0</v>
      </c>
      <c r="N294" s="18">
        <v>0</v>
      </c>
      <c r="O294" s="18">
        <v>93609.96</v>
      </c>
      <c r="P294" s="18">
        <v>0</v>
      </c>
      <c r="Q294" s="18">
        <v>93636.63</v>
      </c>
      <c r="R294" s="18"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18">
        <v>0</v>
      </c>
      <c r="Z294" s="18">
        <v>0</v>
      </c>
      <c r="AA294" s="19">
        <f t="shared" si="18"/>
        <v>280856.54000000004</v>
      </c>
      <c r="AB294" s="18">
        <v>35498.33</v>
      </c>
      <c r="AC294" s="18">
        <v>0</v>
      </c>
      <c r="AD294" s="18">
        <v>0</v>
      </c>
      <c r="AE294" s="18">
        <v>22960.63</v>
      </c>
      <c r="AF294" s="18">
        <v>0</v>
      </c>
      <c r="AG294" s="18">
        <v>16971.21</v>
      </c>
      <c r="AH294" s="18">
        <v>0</v>
      </c>
      <c r="AI294" s="18">
        <v>0</v>
      </c>
      <c r="AJ294" s="18">
        <v>0</v>
      </c>
      <c r="AK294" s="18">
        <v>0</v>
      </c>
      <c r="AL294" s="19">
        <f t="shared" si="19"/>
        <v>75430.170000000013</v>
      </c>
      <c r="AM294" s="20">
        <f t="shared" si="16"/>
        <v>0</v>
      </c>
      <c r="AN294" s="20">
        <f t="shared" si="17"/>
        <v>0</v>
      </c>
    </row>
    <row r="295" spans="1:40" x14ac:dyDescent="0.25">
      <c r="A295" s="21">
        <v>292</v>
      </c>
      <c r="B295" s="12">
        <v>18712133000156</v>
      </c>
      <c r="C295" s="22" t="s">
        <v>306</v>
      </c>
      <c r="D295" s="14">
        <v>171885.36000000002</v>
      </c>
      <c r="E295" s="14">
        <v>67220.510000000009</v>
      </c>
      <c r="F295" s="15">
        <v>0</v>
      </c>
      <c r="G295" s="15">
        <v>0</v>
      </c>
      <c r="H295" s="16">
        <v>0</v>
      </c>
      <c r="I295" s="16">
        <v>0</v>
      </c>
      <c r="J295" s="17">
        <v>171885.36000000002</v>
      </c>
      <c r="K295" s="17">
        <v>67220.510000000009</v>
      </c>
      <c r="L295" s="18">
        <v>57291.51</v>
      </c>
      <c r="M295" s="18">
        <v>0</v>
      </c>
      <c r="N295" s="18">
        <v>0</v>
      </c>
      <c r="O295" s="18">
        <v>57291.51</v>
      </c>
      <c r="P295" s="18">
        <v>0</v>
      </c>
      <c r="Q295" s="18">
        <v>57302.34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9">
        <f t="shared" si="18"/>
        <v>171885.36</v>
      </c>
      <c r="AB295" s="18">
        <v>28430.52</v>
      </c>
      <c r="AC295" s="18">
        <v>0</v>
      </c>
      <c r="AD295" s="18">
        <v>0</v>
      </c>
      <c r="AE295" s="18">
        <v>18968.91</v>
      </c>
      <c r="AF295" s="18">
        <v>0</v>
      </c>
      <c r="AG295" s="18">
        <v>19821.080000000002</v>
      </c>
      <c r="AH295" s="18">
        <v>0</v>
      </c>
      <c r="AI295" s="18">
        <v>0</v>
      </c>
      <c r="AJ295" s="18">
        <v>0</v>
      </c>
      <c r="AK295" s="18">
        <v>0</v>
      </c>
      <c r="AL295" s="19">
        <f t="shared" si="19"/>
        <v>67220.510000000009</v>
      </c>
      <c r="AM295" s="20">
        <f t="shared" si="16"/>
        <v>0</v>
      </c>
      <c r="AN295" s="20">
        <f t="shared" si="17"/>
        <v>0</v>
      </c>
    </row>
    <row r="296" spans="1:40" x14ac:dyDescent="0.25">
      <c r="A296" s="21">
        <v>293</v>
      </c>
      <c r="B296" s="12">
        <v>18338830000199</v>
      </c>
      <c r="C296" s="22" t="s">
        <v>307</v>
      </c>
      <c r="D296" s="14">
        <v>166041.01</v>
      </c>
      <c r="E296" s="14">
        <v>110569.01</v>
      </c>
      <c r="F296" s="15">
        <v>0</v>
      </c>
      <c r="G296" s="15">
        <v>0</v>
      </c>
      <c r="H296" s="16">
        <v>0</v>
      </c>
      <c r="I296" s="16">
        <v>0</v>
      </c>
      <c r="J296" s="17">
        <v>166041.01</v>
      </c>
      <c r="K296" s="17">
        <v>110569.01</v>
      </c>
      <c r="L296" s="18">
        <v>55346.73</v>
      </c>
      <c r="M296" s="18">
        <v>0</v>
      </c>
      <c r="N296" s="18">
        <v>55346.73</v>
      </c>
      <c r="O296" s="18">
        <v>0</v>
      </c>
      <c r="P296" s="18">
        <v>55347.55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18">
        <v>0</v>
      </c>
      <c r="Z296" s="18">
        <v>0</v>
      </c>
      <c r="AA296" s="19">
        <f t="shared" si="18"/>
        <v>166041.01</v>
      </c>
      <c r="AB296" s="18">
        <v>58828.39</v>
      </c>
      <c r="AC296" s="18">
        <v>0</v>
      </c>
      <c r="AD296" s="18">
        <v>27965.21</v>
      </c>
      <c r="AE296" s="18">
        <v>0</v>
      </c>
      <c r="AF296" s="18">
        <v>23775.41</v>
      </c>
      <c r="AG296" s="18">
        <v>0</v>
      </c>
      <c r="AH296" s="18">
        <v>0</v>
      </c>
      <c r="AI296" s="18">
        <v>0</v>
      </c>
      <c r="AJ296" s="18">
        <v>0</v>
      </c>
      <c r="AK296" s="18">
        <v>0</v>
      </c>
      <c r="AL296" s="19">
        <f t="shared" si="19"/>
        <v>110569.01000000001</v>
      </c>
      <c r="AM296" s="20">
        <f t="shared" si="16"/>
        <v>0</v>
      </c>
      <c r="AN296" s="20">
        <f t="shared" si="17"/>
        <v>0</v>
      </c>
    </row>
    <row r="297" spans="1:40" x14ac:dyDescent="0.25">
      <c r="A297" s="21">
        <v>294</v>
      </c>
      <c r="B297" s="12">
        <v>18094839000100</v>
      </c>
      <c r="C297" s="22" t="s">
        <v>308</v>
      </c>
      <c r="D297" s="14">
        <v>136017.81</v>
      </c>
      <c r="E297" s="14">
        <v>43183.179999999993</v>
      </c>
      <c r="F297" s="15">
        <v>0</v>
      </c>
      <c r="G297" s="15">
        <v>0</v>
      </c>
      <c r="H297" s="16">
        <v>0</v>
      </c>
      <c r="I297" s="16">
        <v>0</v>
      </c>
      <c r="J297" s="17">
        <v>136017.81</v>
      </c>
      <c r="K297" s="17">
        <v>43183.179999999993</v>
      </c>
      <c r="L297" s="18">
        <v>45339.38</v>
      </c>
      <c r="M297" s="18">
        <v>0</v>
      </c>
      <c r="N297" s="18">
        <v>0</v>
      </c>
      <c r="O297" s="18">
        <v>45339.38</v>
      </c>
      <c r="P297" s="18">
        <v>0</v>
      </c>
      <c r="Q297" s="18">
        <v>45339.05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0</v>
      </c>
      <c r="Z297" s="18">
        <v>0</v>
      </c>
      <c r="AA297" s="19">
        <f t="shared" si="18"/>
        <v>136017.81</v>
      </c>
      <c r="AB297" s="18">
        <v>22002.05</v>
      </c>
      <c r="AC297" s="18">
        <v>0</v>
      </c>
      <c r="AD297" s="18">
        <v>0</v>
      </c>
      <c r="AE297" s="18">
        <v>13365.49</v>
      </c>
      <c r="AF297" s="18">
        <v>0</v>
      </c>
      <c r="AG297" s="18">
        <v>7815.64</v>
      </c>
      <c r="AH297" s="18">
        <v>0</v>
      </c>
      <c r="AI297" s="18">
        <v>0</v>
      </c>
      <c r="AJ297" s="18">
        <v>0</v>
      </c>
      <c r="AK297" s="18">
        <v>0</v>
      </c>
      <c r="AL297" s="19">
        <f t="shared" si="19"/>
        <v>43183.18</v>
      </c>
      <c r="AM297" s="20">
        <f t="shared" si="16"/>
        <v>0</v>
      </c>
      <c r="AN297" s="20">
        <f t="shared" si="17"/>
        <v>0</v>
      </c>
    </row>
    <row r="298" spans="1:40" x14ac:dyDescent="0.25">
      <c r="A298" s="21">
        <v>295</v>
      </c>
      <c r="B298" s="12">
        <v>18584961000156</v>
      </c>
      <c r="C298" s="22" t="s">
        <v>309</v>
      </c>
      <c r="D298" s="14">
        <v>0</v>
      </c>
      <c r="E298" s="14">
        <v>495025.64</v>
      </c>
      <c r="F298" s="15">
        <v>0</v>
      </c>
      <c r="G298" s="15">
        <v>0</v>
      </c>
      <c r="H298" s="16">
        <v>0</v>
      </c>
      <c r="I298" s="16">
        <v>0</v>
      </c>
      <c r="J298" s="17">
        <v>0</v>
      </c>
      <c r="K298" s="17">
        <v>495025.64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18">
        <v>0</v>
      </c>
      <c r="Z298" s="18">
        <v>0</v>
      </c>
      <c r="AA298" s="19">
        <f t="shared" si="18"/>
        <v>0</v>
      </c>
      <c r="AB298" s="18">
        <v>192555.06</v>
      </c>
      <c r="AC298" s="18">
        <v>0</v>
      </c>
      <c r="AD298" s="18">
        <v>0</v>
      </c>
      <c r="AE298" s="18">
        <v>155347.6</v>
      </c>
      <c r="AF298" s="18">
        <v>0</v>
      </c>
      <c r="AG298" s="18">
        <v>147122.98000000001</v>
      </c>
      <c r="AH298" s="18">
        <v>0</v>
      </c>
      <c r="AI298" s="18">
        <v>0</v>
      </c>
      <c r="AJ298" s="18">
        <v>0</v>
      </c>
      <c r="AK298" s="18">
        <v>0</v>
      </c>
      <c r="AL298" s="19">
        <f t="shared" si="19"/>
        <v>495025.64</v>
      </c>
      <c r="AM298" s="20">
        <f t="shared" si="16"/>
        <v>0</v>
      </c>
      <c r="AN298" s="20">
        <f t="shared" si="17"/>
        <v>0</v>
      </c>
    </row>
    <row r="299" spans="1:40" x14ac:dyDescent="0.25">
      <c r="A299" s="21">
        <v>296</v>
      </c>
      <c r="B299" s="12">
        <v>16899700000108</v>
      </c>
      <c r="C299" s="22" t="s">
        <v>310</v>
      </c>
      <c r="D299" s="14">
        <v>148797.75</v>
      </c>
      <c r="E299" s="14">
        <v>30409.86</v>
      </c>
      <c r="F299" s="15">
        <v>0</v>
      </c>
      <c r="G299" s="15">
        <v>0</v>
      </c>
      <c r="H299" s="16">
        <v>0</v>
      </c>
      <c r="I299" s="16">
        <v>0</v>
      </c>
      <c r="J299" s="17">
        <v>148797.75</v>
      </c>
      <c r="K299" s="17">
        <v>30409.86</v>
      </c>
      <c r="L299" s="18">
        <v>49601.85</v>
      </c>
      <c r="M299" s="18">
        <v>0</v>
      </c>
      <c r="N299" s="18">
        <v>49601.85</v>
      </c>
      <c r="O299" s="18">
        <v>0</v>
      </c>
      <c r="P299" s="18">
        <v>49594.05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18">
        <v>0</v>
      </c>
      <c r="Z299" s="18">
        <v>0</v>
      </c>
      <c r="AA299" s="19">
        <f t="shared" si="18"/>
        <v>148797.75</v>
      </c>
      <c r="AB299" s="18">
        <v>7470.32</v>
      </c>
      <c r="AC299" s="18">
        <v>0</v>
      </c>
      <c r="AD299" s="18">
        <v>11871.99</v>
      </c>
      <c r="AE299" s="18">
        <v>0</v>
      </c>
      <c r="AF299" s="18">
        <v>11067.55</v>
      </c>
      <c r="AG299" s="18">
        <v>0</v>
      </c>
      <c r="AH299" s="18">
        <v>0</v>
      </c>
      <c r="AI299" s="18">
        <v>0</v>
      </c>
      <c r="AJ299" s="18">
        <v>0</v>
      </c>
      <c r="AK299" s="18">
        <v>0</v>
      </c>
      <c r="AL299" s="19">
        <f t="shared" si="19"/>
        <v>30409.859999999997</v>
      </c>
      <c r="AM299" s="20">
        <f t="shared" si="16"/>
        <v>0</v>
      </c>
      <c r="AN299" s="20">
        <f t="shared" si="17"/>
        <v>0</v>
      </c>
    </row>
    <row r="300" spans="1:40" x14ac:dyDescent="0.25">
      <c r="A300" s="21">
        <v>297</v>
      </c>
      <c r="B300" s="12">
        <v>17894072000122</v>
      </c>
      <c r="C300" s="22" t="s">
        <v>311</v>
      </c>
      <c r="D300" s="14">
        <v>864577.53</v>
      </c>
      <c r="E300" s="14">
        <v>317646.32</v>
      </c>
      <c r="F300" s="15">
        <v>0</v>
      </c>
      <c r="G300" s="15">
        <v>0</v>
      </c>
      <c r="H300" s="16">
        <v>0</v>
      </c>
      <c r="I300" s="16">
        <v>0</v>
      </c>
      <c r="J300" s="17">
        <v>864577.53</v>
      </c>
      <c r="K300" s="17">
        <v>317646.32</v>
      </c>
      <c r="L300" s="18">
        <v>288083.20000000001</v>
      </c>
      <c r="M300" s="18">
        <v>0</v>
      </c>
      <c r="N300" s="18">
        <v>0</v>
      </c>
      <c r="O300" s="18">
        <v>288083.19</v>
      </c>
      <c r="P300" s="18">
        <v>0</v>
      </c>
      <c r="Q300" s="18">
        <v>288411.14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  <c r="Z300" s="18">
        <v>0</v>
      </c>
      <c r="AA300" s="19">
        <f t="shared" si="18"/>
        <v>864577.53</v>
      </c>
      <c r="AB300" s="18">
        <v>125985.08</v>
      </c>
      <c r="AC300" s="18">
        <v>0</v>
      </c>
      <c r="AD300" s="18">
        <v>0</v>
      </c>
      <c r="AE300" s="18">
        <v>94164.51</v>
      </c>
      <c r="AF300" s="18">
        <v>0</v>
      </c>
      <c r="AG300" s="18">
        <v>97496.73</v>
      </c>
      <c r="AH300" s="18">
        <v>0</v>
      </c>
      <c r="AI300" s="18">
        <v>0</v>
      </c>
      <c r="AJ300" s="18">
        <v>0</v>
      </c>
      <c r="AK300" s="18">
        <v>0</v>
      </c>
      <c r="AL300" s="19">
        <f t="shared" si="19"/>
        <v>317646.32</v>
      </c>
      <c r="AM300" s="20">
        <f t="shared" si="16"/>
        <v>0</v>
      </c>
      <c r="AN300" s="20">
        <f t="shared" si="17"/>
        <v>0</v>
      </c>
    </row>
    <row r="301" spans="1:40" x14ac:dyDescent="0.25">
      <c r="A301" s="21">
        <v>298</v>
      </c>
      <c r="B301" s="12">
        <v>18715490000178</v>
      </c>
      <c r="C301" s="22" t="s">
        <v>312</v>
      </c>
      <c r="D301" s="14">
        <v>3002068.85</v>
      </c>
      <c r="E301" s="14">
        <v>1915576.1400000001</v>
      </c>
      <c r="F301" s="15">
        <v>0</v>
      </c>
      <c r="G301" s="15">
        <v>0</v>
      </c>
      <c r="H301" s="16">
        <v>0</v>
      </c>
      <c r="I301" s="16">
        <v>0</v>
      </c>
      <c r="J301" s="17">
        <v>3002068.85</v>
      </c>
      <c r="K301" s="17">
        <v>1915576.1400000001</v>
      </c>
      <c r="L301" s="18">
        <v>1000421</v>
      </c>
      <c r="M301" s="18">
        <v>0</v>
      </c>
      <c r="N301" s="18">
        <v>1000421</v>
      </c>
      <c r="O301" s="18">
        <v>0</v>
      </c>
      <c r="P301" s="18">
        <v>1001226.85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0</v>
      </c>
      <c r="Z301" s="18">
        <v>0</v>
      </c>
      <c r="AA301" s="19">
        <f t="shared" si="18"/>
        <v>3002068.85</v>
      </c>
      <c r="AB301" s="18">
        <v>714762.29</v>
      </c>
      <c r="AC301" s="18">
        <v>0</v>
      </c>
      <c r="AD301" s="18">
        <v>631067.84</v>
      </c>
      <c r="AE301" s="18">
        <v>0</v>
      </c>
      <c r="AF301" s="18">
        <v>569746.01</v>
      </c>
      <c r="AG301" s="18">
        <v>0</v>
      </c>
      <c r="AH301" s="18">
        <v>0</v>
      </c>
      <c r="AI301" s="18">
        <v>0</v>
      </c>
      <c r="AJ301" s="18">
        <v>0</v>
      </c>
      <c r="AK301" s="18">
        <v>0</v>
      </c>
      <c r="AL301" s="19">
        <f t="shared" si="19"/>
        <v>1915576.14</v>
      </c>
      <c r="AM301" s="20">
        <f t="shared" si="16"/>
        <v>0</v>
      </c>
      <c r="AN301" s="20">
        <f t="shared" si="17"/>
        <v>0</v>
      </c>
    </row>
    <row r="302" spans="1:40" x14ac:dyDescent="0.25">
      <c r="A302" s="21">
        <v>299</v>
      </c>
      <c r="B302" s="12">
        <v>18178962000109</v>
      </c>
      <c r="C302" s="22" t="s">
        <v>313</v>
      </c>
      <c r="D302" s="14">
        <v>104880.26000000001</v>
      </c>
      <c r="E302" s="14">
        <v>59053.31</v>
      </c>
      <c r="F302" s="15">
        <v>0</v>
      </c>
      <c r="G302" s="15">
        <v>0</v>
      </c>
      <c r="H302" s="16">
        <v>0</v>
      </c>
      <c r="I302" s="16">
        <v>0</v>
      </c>
      <c r="J302" s="17">
        <v>104880.26000000001</v>
      </c>
      <c r="K302" s="17">
        <v>59053.31</v>
      </c>
      <c r="L302" s="18">
        <v>34958.97</v>
      </c>
      <c r="M302" s="18">
        <v>0</v>
      </c>
      <c r="N302" s="18">
        <v>0</v>
      </c>
      <c r="O302" s="18">
        <v>34958.97</v>
      </c>
      <c r="P302" s="18">
        <v>0</v>
      </c>
      <c r="Q302" s="18">
        <v>34962.32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9">
        <f t="shared" si="18"/>
        <v>104880.26000000001</v>
      </c>
      <c r="AB302" s="18">
        <v>21460.6</v>
      </c>
      <c r="AC302" s="18">
        <v>0</v>
      </c>
      <c r="AD302" s="18">
        <v>0</v>
      </c>
      <c r="AE302" s="18">
        <v>14434.48</v>
      </c>
      <c r="AF302" s="18">
        <v>0</v>
      </c>
      <c r="AG302" s="18">
        <v>23158.23</v>
      </c>
      <c r="AH302" s="18">
        <v>0</v>
      </c>
      <c r="AI302" s="18">
        <v>0</v>
      </c>
      <c r="AJ302" s="18">
        <v>0</v>
      </c>
      <c r="AK302" s="18">
        <v>0</v>
      </c>
      <c r="AL302" s="19">
        <f t="shared" si="19"/>
        <v>59053.31</v>
      </c>
      <c r="AM302" s="20">
        <f t="shared" si="16"/>
        <v>0</v>
      </c>
      <c r="AN302" s="20">
        <f t="shared" si="17"/>
        <v>0</v>
      </c>
    </row>
    <row r="303" spans="1:40" x14ac:dyDescent="0.25">
      <c r="A303" s="21">
        <v>300</v>
      </c>
      <c r="B303" s="12">
        <v>18244418000100</v>
      </c>
      <c r="C303" s="22" t="s">
        <v>314</v>
      </c>
      <c r="D303" s="14">
        <v>88836.27</v>
      </c>
      <c r="E303" s="14">
        <v>14813.35</v>
      </c>
      <c r="F303" s="15">
        <v>0</v>
      </c>
      <c r="G303" s="15">
        <v>0</v>
      </c>
      <c r="H303" s="16">
        <v>0</v>
      </c>
      <c r="I303" s="16">
        <v>0</v>
      </c>
      <c r="J303" s="17">
        <v>88836.27</v>
      </c>
      <c r="K303" s="17">
        <v>14813.35</v>
      </c>
      <c r="L303" s="18">
        <v>29614.57</v>
      </c>
      <c r="M303" s="18">
        <v>0</v>
      </c>
      <c r="N303" s="18">
        <v>0</v>
      </c>
      <c r="O303" s="18">
        <v>29614.57</v>
      </c>
      <c r="P303" s="18">
        <v>0</v>
      </c>
      <c r="Q303" s="18">
        <v>29607.13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0</v>
      </c>
      <c r="Z303" s="18">
        <v>0</v>
      </c>
      <c r="AA303" s="19">
        <f t="shared" si="18"/>
        <v>88836.27</v>
      </c>
      <c r="AB303" s="18">
        <v>5772.68</v>
      </c>
      <c r="AC303" s="18">
        <v>0</v>
      </c>
      <c r="AD303" s="18">
        <v>0</v>
      </c>
      <c r="AE303" s="18">
        <v>5707.54</v>
      </c>
      <c r="AF303" s="18">
        <v>0</v>
      </c>
      <c r="AG303" s="18">
        <v>3333.13</v>
      </c>
      <c r="AH303" s="18">
        <v>0</v>
      </c>
      <c r="AI303" s="18">
        <v>0</v>
      </c>
      <c r="AJ303" s="18">
        <v>0</v>
      </c>
      <c r="AK303" s="18">
        <v>0</v>
      </c>
      <c r="AL303" s="19">
        <f t="shared" si="19"/>
        <v>14813.350000000002</v>
      </c>
      <c r="AM303" s="20">
        <f t="shared" si="16"/>
        <v>0</v>
      </c>
      <c r="AN303" s="20">
        <f t="shared" si="17"/>
        <v>0</v>
      </c>
    </row>
    <row r="304" spans="1:40" x14ac:dyDescent="0.25">
      <c r="A304" s="21">
        <v>301</v>
      </c>
      <c r="B304" s="12">
        <v>18715474000185</v>
      </c>
      <c r="C304" s="22" t="s">
        <v>315</v>
      </c>
      <c r="D304" s="14">
        <v>912052.48</v>
      </c>
      <c r="E304" s="14">
        <v>723036.99</v>
      </c>
      <c r="F304" s="15">
        <v>0</v>
      </c>
      <c r="G304" s="15">
        <v>0</v>
      </c>
      <c r="H304" s="16">
        <v>0</v>
      </c>
      <c r="I304" s="16">
        <v>0</v>
      </c>
      <c r="J304" s="17">
        <v>912052.48</v>
      </c>
      <c r="K304" s="17">
        <v>723036.99</v>
      </c>
      <c r="L304" s="18">
        <v>303954.38</v>
      </c>
      <c r="M304" s="18">
        <v>0</v>
      </c>
      <c r="N304" s="18">
        <v>0</v>
      </c>
      <c r="O304" s="18">
        <v>303954.37</v>
      </c>
      <c r="P304" s="18">
        <v>0</v>
      </c>
      <c r="Q304" s="18">
        <v>304143.73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0</v>
      </c>
      <c r="Z304" s="18">
        <v>0</v>
      </c>
      <c r="AA304" s="19">
        <f t="shared" si="18"/>
        <v>912052.48</v>
      </c>
      <c r="AB304" s="18">
        <v>301280.94</v>
      </c>
      <c r="AC304" s="18">
        <v>0</v>
      </c>
      <c r="AD304" s="18">
        <v>0</v>
      </c>
      <c r="AE304" s="18">
        <v>235156.39</v>
      </c>
      <c r="AF304" s="18">
        <v>0</v>
      </c>
      <c r="AG304" s="18">
        <v>186599.66</v>
      </c>
      <c r="AH304" s="18">
        <v>0</v>
      </c>
      <c r="AI304" s="18">
        <v>0</v>
      </c>
      <c r="AJ304" s="18">
        <v>0</v>
      </c>
      <c r="AK304" s="18">
        <v>0</v>
      </c>
      <c r="AL304" s="19">
        <f t="shared" si="19"/>
        <v>723036.99000000011</v>
      </c>
      <c r="AM304" s="20">
        <f t="shared" si="16"/>
        <v>0</v>
      </c>
      <c r="AN304" s="20">
        <f t="shared" si="17"/>
        <v>0</v>
      </c>
    </row>
    <row r="305" spans="1:40" x14ac:dyDescent="0.25">
      <c r="A305" s="21">
        <v>302</v>
      </c>
      <c r="B305" s="12">
        <v>18313825000121</v>
      </c>
      <c r="C305" s="22" t="s">
        <v>316</v>
      </c>
      <c r="D305" s="14">
        <v>343344.13</v>
      </c>
      <c r="E305" s="14">
        <v>316937.92</v>
      </c>
      <c r="F305" s="15">
        <v>0</v>
      </c>
      <c r="G305" s="15">
        <v>0</v>
      </c>
      <c r="H305" s="16">
        <v>0</v>
      </c>
      <c r="I305" s="16">
        <v>0</v>
      </c>
      <c r="J305" s="17">
        <v>343344.13</v>
      </c>
      <c r="K305" s="17">
        <v>316937.92</v>
      </c>
      <c r="L305" s="18">
        <v>114433.4</v>
      </c>
      <c r="M305" s="18">
        <v>0</v>
      </c>
      <c r="N305" s="18">
        <v>114433.41</v>
      </c>
      <c r="O305" s="18">
        <v>0</v>
      </c>
      <c r="P305" s="18">
        <v>114477.32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  <c r="Z305" s="18">
        <v>0</v>
      </c>
      <c r="AA305" s="19">
        <f t="shared" si="18"/>
        <v>343344.13</v>
      </c>
      <c r="AB305" s="18">
        <v>161436.4</v>
      </c>
      <c r="AC305" s="18">
        <v>0</v>
      </c>
      <c r="AD305" s="18">
        <v>89701.959999999992</v>
      </c>
      <c r="AE305" s="18">
        <v>0</v>
      </c>
      <c r="AF305" s="18">
        <v>65799.56</v>
      </c>
      <c r="AG305" s="18">
        <v>0</v>
      </c>
      <c r="AH305" s="18">
        <v>0</v>
      </c>
      <c r="AI305" s="18">
        <v>0</v>
      </c>
      <c r="AJ305" s="18">
        <v>0</v>
      </c>
      <c r="AK305" s="18">
        <v>0</v>
      </c>
      <c r="AL305" s="19">
        <f t="shared" si="19"/>
        <v>316937.92</v>
      </c>
      <c r="AM305" s="20">
        <f t="shared" si="16"/>
        <v>0</v>
      </c>
      <c r="AN305" s="20">
        <f t="shared" si="17"/>
        <v>0</v>
      </c>
    </row>
    <row r="306" spans="1:40" x14ac:dyDescent="0.25">
      <c r="A306" s="21">
        <v>303</v>
      </c>
      <c r="B306" s="12">
        <v>18306688000106</v>
      </c>
      <c r="C306" s="22" t="s">
        <v>317</v>
      </c>
      <c r="D306" s="14">
        <v>327740.84999999998</v>
      </c>
      <c r="E306" s="14">
        <v>159492.13</v>
      </c>
      <c r="F306" s="15">
        <v>0</v>
      </c>
      <c r="G306" s="15">
        <v>0</v>
      </c>
      <c r="H306" s="16">
        <v>0</v>
      </c>
      <c r="I306" s="16">
        <v>0</v>
      </c>
      <c r="J306" s="17">
        <v>327740.84999999998</v>
      </c>
      <c r="K306" s="17">
        <v>159492.13</v>
      </c>
      <c r="L306" s="18">
        <v>109218.35</v>
      </c>
      <c r="M306" s="18">
        <v>0</v>
      </c>
      <c r="N306" s="18">
        <v>0</v>
      </c>
      <c r="O306" s="18">
        <v>109218.35</v>
      </c>
      <c r="P306" s="18">
        <v>0</v>
      </c>
      <c r="Q306" s="18">
        <v>109304.15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18">
        <v>0</v>
      </c>
      <c r="Z306" s="18">
        <v>0</v>
      </c>
      <c r="AA306" s="19">
        <f t="shared" si="18"/>
        <v>327740.84999999998</v>
      </c>
      <c r="AB306" s="18">
        <v>70147.14</v>
      </c>
      <c r="AC306" s="18">
        <v>0</v>
      </c>
      <c r="AD306" s="18">
        <v>0</v>
      </c>
      <c r="AE306" s="18">
        <v>58828.78</v>
      </c>
      <c r="AF306" s="18">
        <v>0</v>
      </c>
      <c r="AG306" s="18">
        <v>30516.21</v>
      </c>
      <c r="AH306" s="18">
        <v>0</v>
      </c>
      <c r="AI306" s="18">
        <v>0</v>
      </c>
      <c r="AJ306" s="18">
        <v>0</v>
      </c>
      <c r="AK306" s="18">
        <v>0</v>
      </c>
      <c r="AL306" s="19">
        <f t="shared" si="19"/>
        <v>159492.13</v>
      </c>
      <c r="AM306" s="20">
        <f t="shared" si="16"/>
        <v>0</v>
      </c>
      <c r="AN306" s="20">
        <f t="shared" si="17"/>
        <v>0</v>
      </c>
    </row>
    <row r="307" spans="1:40" x14ac:dyDescent="0.25">
      <c r="A307" s="21">
        <v>304</v>
      </c>
      <c r="B307" s="12">
        <v>18244400000108</v>
      </c>
      <c r="C307" s="22" t="s">
        <v>318</v>
      </c>
      <c r="D307" s="14">
        <v>472770.92999999993</v>
      </c>
      <c r="E307" s="14">
        <v>224959.39</v>
      </c>
      <c r="F307" s="15">
        <v>0</v>
      </c>
      <c r="G307" s="15">
        <v>0</v>
      </c>
      <c r="H307" s="16">
        <v>0</v>
      </c>
      <c r="I307" s="16">
        <v>0</v>
      </c>
      <c r="J307" s="17">
        <v>472770.92999999993</v>
      </c>
      <c r="K307" s="17">
        <v>224959.39</v>
      </c>
      <c r="L307" s="18">
        <v>157530.60999999999</v>
      </c>
      <c r="M307" s="18">
        <v>0</v>
      </c>
      <c r="N307" s="18">
        <v>0</v>
      </c>
      <c r="O307" s="18">
        <v>157530.60999999999</v>
      </c>
      <c r="P307" s="18">
        <v>0</v>
      </c>
      <c r="Q307" s="18">
        <v>157709.71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  <c r="Z307" s="18">
        <v>0</v>
      </c>
      <c r="AA307" s="19">
        <f t="shared" si="18"/>
        <v>472770.92999999993</v>
      </c>
      <c r="AB307" s="18">
        <v>141631.07</v>
      </c>
      <c r="AC307" s="18">
        <v>0</v>
      </c>
      <c r="AD307" s="18">
        <v>0</v>
      </c>
      <c r="AE307" s="18">
        <v>36720.47</v>
      </c>
      <c r="AF307" s="18">
        <v>0</v>
      </c>
      <c r="AG307" s="18">
        <v>46607.85</v>
      </c>
      <c r="AH307" s="18">
        <v>0</v>
      </c>
      <c r="AI307" s="18">
        <v>0</v>
      </c>
      <c r="AJ307" s="18">
        <v>0</v>
      </c>
      <c r="AK307" s="18">
        <v>0</v>
      </c>
      <c r="AL307" s="19">
        <f t="shared" si="19"/>
        <v>224959.39</v>
      </c>
      <c r="AM307" s="20">
        <f t="shared" si="16"/>
        <v>0</v>
      </c>
      <c r="AN307" s="20">
        <f t="shared" si="17"/>
        <v>0</v>
      </c>
    </row>
    <row r="308" spans="1:40" x14ac:dyDescent="0.25">
      <c r="A308" s="21">
        <v>305</v>
      </c>
      <c r="B308" s="12">
        <v>18239608000139</v>
      </c>
      <c r="C308" s="22" t="s">
        <v>319</v>
      </c>
      <c r="D308" s="14">
        <v>299705.98000000004</v>
      </c>
      <c r="E308" s="14">
        <v>175983.79</v>
      </c>
      <c r="F308" s="15">
        <v>0</v>
      </c>
      <c r="G308" s="15">
        <v>0</v>
      </c>
      <c r="H308" s="16">
        <v>0</v>
      </c>
      <c r="I308" s="16">
        <v>0</v>
      </c>
      <c r="J308" s="17">
        <v>299705.98000000004</v>
      </c>
      <c r="K308" s="17">
        <v>175983.79</v>
      </c>
      <c r="L308" s="18">
        <v>99883.71</v>
      </c>
      <c r="M308" s="18">
        <v>0</v>
      </c>
      <c r="N308" s="18">
        <v>0</v>
      </c>
      <c r="O308" s="18">
        <v>99883.71</v>
      </c>
      <c r="P308" s="18">
        <v>0</v>
      </c>
      <c r="Q308" s="18">
        <v>99938.559999999998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  <c r="Z308" s="18">
        <v>0</v>
      </c>
      <c r="AA308" s="19">
        <f t="shared" si="18"/>
        <v>299705.98</v>
      </c>
      <c r="AB308" s="18">
        <v>71861.39</v>
      </c>
      <c r="AC308" s="18">
        <v>0</v>
      </c>
      <c r="AD308" s="18">
        <v>0</v>
      </c>
      <c r="AE308" s="18">
        <v>64822.34</v>
      </c>
      <c r="AF308" s="18">
        <v>0</v>
      </c>
      <c r="AG308" s="18">
        <v>39300.06</v>
      </c>
      <c r="AH308" s="18">
        <v>0</v>
      </c>
      <c r="AI308" s="18">
        <v>0</v>
      </c>
      <c r="AJ308" s="18">
        <v>0</v>
      </c>
      <c r="AK308" s="18">
        <v>0</v>
      </c>
      <c r="AL308" s="19">
        <f t="shared" si="19"/>
        <v>175983.78999999998</v>
      </c>
      <c r="AM308" s="20">
        <f t="shared" si="16"/>
        <v>0</v>
      </c>
      <c r="AN308" s="20">
        <f t="shared" si="17"/>
        <v>0</v>
      </c>
    </row>
    <row r="309" spans="1:40" x14ac:dyDescent="0.25">
      <c r="A309" s="21">
        <v>306</v>
      </c>
      <c r="B309" s="12">
        <v>18028829000168</v>
      </c>
      <c r="C309" s="22" t="s">
        <v>320</v>
      </c>
      <c r="D309" s="14">
        <v>173050.93</v>
      </c>
      <c r="E309" s="14">
        <v>152018.59</v>
      </c>
      <c r="F309" s="15">
        <v>0</v>
      </c>
      <c r="G309" s="15">
        <v>0</v>
      </c>
      <c r="H309" s="16">
        <v>0</v>
      </c>
      <c r="I309" s="16">
        <v>0</v>
      </c>
      <c r="J309" s="17">
        <v>173050.93</v>
      </c>
      <c r="K309" s="17">
        <v>152018.59</v>
      </c>
      <c r="L309" s="18">
        <v>57680.08</v>
      </c>
      <c r="M309" s="18">
        <v>0</v>
      </c>
      <c r="N309" s="18">
        <v>0</v>
      </c>
      <c r="O309" s="18">
        <v>57680.08</v>
      </c>
      <c r="P309" s="18">
        <v>0</v>
      </c>
      <c r="Q309" s="18">
        <v>57690.77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18">
        <v>0</v>
      </c>
      <c r="Z309" s="18">
        <v>0</v>
      </c>
      <c r="AA309" s="19">
        <f t="shared" si="18"/>
        <v>173050.93</v>
      </c>
      <c r="AB309" s="18">
        <v>59281.78</v>
      </c>
      <c r="AC309" s="18">
        <v>0</v>
      </c>
      <c r="AD309" s="18">
        <v>0</v>
      </c>
      <c r="AE309" s="18">
        <v>51311.97</v>
      </c>
      <c r="AF309" s="18">
        <v>0</v>
      </c>
      <c r="AG309" s="18">
        <v>41424.839999999997</v>
      </c>
      <c r="AH309" s="18">
        <v>0</v>
      </c>
      <c r="AI309" s="18">
        <v>0</v>
      </c>
      <c r="AJ309" s="18">
        <v>0</v>
      </c>
      <c r="AK309" s="18">
        <v>0</v>
      </c>
      <c r="AL309" s="19">
        <f t="shared" si="19"/>
        <v>152018.59</v>
      </c>
      <c r="AM309" s="20">
        <f t="shared" si="16"/>
        <v>0</v>
      </c>
      <c r="AN309" s="20">
        <f t="shared" si="17"/>
        <v>0</v>
      </c>
    </row>
    <row r="310" spans="1:40" x14ac:dyDescent="0.25">
      <c r="A310" s="21">
        <v>307</v>
      </c>
      <c r="B310" s="12">
        <v>18259390000184</v>
      </c>
      <c r="C310" s="22" t="s">
        <v>321</v>
      </c>
      <c r="D310" s="14">
        <v>883327.55</v>
      </c>
      <c r="E310" s="14">
        <v>90553.22</v>
      </c>
      <c r="F310" s="15">
        <v>0</v>
      </c>
      <c r="G310" s="15">
        <v>0</v>
      </c>
      <c r="H310" s="16">
        <v>0</v>
      </c>
      <c r="I310" s="16">
        <v>0</v>
      </c>
      <c r="J310" s="17">
        <v>883327.55</v>
      </c>
      <c r="K310" s="17">
        <v>90553.22</v>
      </c>
      <c r="L310" s="18">
        <v>303701.48</v>
      </c>
      <c r="M310" s="18">
        <v>0</v>
      </c>
      <c r="N310" s="18">
        <v>0</v>
      </c>
      <c r="O310" s="18">
        <v>303701.48</v>
      </c>
      <c r="P310" s="18">
        <v>0</v>
      </c>
      <c r="Q310" s="18">
        <v>275924.59000000003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  <c r="Z310" s="18">
        <v>0</v>
      </c>
      <c r="AA310" s="19">
        <f t="shared" si="18"/>
        <v>883327.55</v>
      </c>
      <c r="AB310" s="18">
        <v>37709.79</v>
      </c>
      <c r="AC310" s="18">
        <v>0</v>
      </c>
      <c r="AD310" s="18">
        <v>0</v>
      </c>
      <c r="AE310" s="18">
        <v>31207.33</v>
      </c>
      <c r="AF310" s="18">
        <v>0</v>
      </c>
      <c r="AG310" s="18">
        <v>21636.1</v>
      </c>
      <c r="AH310" s="18">
        <v>0</v>
      </c>
      <c r="AI310" s="18">
        <v>0</v>
      </c>
      <c r="AJ310" s="18">
        <v>0</v>
      </c>
      <c r="AK310" s="18">
        <v>0</v>
      </c>
      <c r="AL310" s="19">
        <f t="shared" si="19"/>
        <v>90553.22</v>
      </c>
      <c r="AM310" s="20">
        <f t="shared" si="16"/>
        <v>0</v>
      </c>
      <c r="AN310" s="20">
        <f t="shared" si="17"/>
        <v>0</v>
      </c>
    </row>
    <row r="311" spans="1:40" x14ac:dyDescent="0.25">
      <c r="A311" s="21">
        <v>308</v>
      </c>
      <c r="B311" s="12">
        <v>18244319000128</v>
      </c>
      <c r="C311" s="22" t="s">
        <v>322</v>
      </c>
      <c r="D311" s="14">
        <v>122511.13</v>
      </c>
      <c r="E311" s="14">
        <v>23488.25</v>
      </c>
      <c r="F311" s="15">
        <v>0</v>
      </c>
      <c r="G311" s="15">
        <v>0</v>
      </c>
      <c r="H311" s="16">
        <v>0</v>
      </c>
      <c r="I311" s="16">
        <v>0</v>
      </c>
      <c r="J311" s="17">
        <v>122511.13</v>
      </c>
      <c r="K311" s="17">
        <v>23488.25</v>
      </c>
      <c r="L311" s="18">
        <v>40837.230000000003</v>
      </c>
      <c r="M311" s="18">
        <v>0</v>
      </c>
      <c r="N311" s="18">
        <v>0</v>
      </c>
      <c r="O311" s="18">
        <v>40837.230000000003</v>
      </c>
      <c r="P311" s="18">
        <v>0</v>
      </c>
      <c r="Q311" s="18">
        <v>40836.67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  <c r="Z311" s="18">
        <v>0</v>
      </c>
      <c r="AA311" s="19">
        <f t="shared" si="18"/>
        <v>122511.13</v>
      </c>
      <c r="AB311" s="18">
        <v>5320.54</v>
      </c>
      <c r="AC311" s="18">
        <v>0</v>
      </c>
      <c r="AD311" s="18">
        <v>0</v>
      </c>
      <c r="AE311" s="18">
        <v>7871.96</v>
      </c>
      <c r="AF311" s="18">
        <v>0</v>
      </c>
      <c r="AG311" s="18">
        <v>10295.75</v>
      </c>
      <c r="AH311" s="18">
        <v>0</v>
      </c>
      <c r="AI311" s="18">
        <v>0</v>
      </c>
      <c r="AJ311" s="18">
        <v>0</v>
      </c>
      <c r="AK311" s="18">
        <v>0</v>
      </c>
      <c r="AL311" s="19">
        <f t="shared" si="19"/>
        <v>23488.25</v>
      </c>
      <c r="AM311" s="20">
        <f t="shared" si="16"/>
        <v>0</v>
      </c>
      <c r="AN311" s="20">
        <f t="shared" si="17"/>
        <v>0</v>
      </c>
    </row>
    <row r="312" spans="1:40" x14ac:dyDescent="0.25">
      <c r="A312" s="21">
        <v>309</v>
      </c>
      <c r="B312" s="12">
        <v>20905865000104</v>
      </c>
      <c r="C312" s="22" t="s">
        <v>323</v>
      </c>
      <c r="D312" s="14">
        <v>297640.27999999997</v>
      </c>
      <c r="E312" s="14">
        <v>342492.26000000007</v>
      </c>
      <c r="F312" s="15">
        <v>0</v>
      </c>
      <c r="G312" s="15">
        <v>0</v>
      </c>
      <c r="H312" s="16">
        <v>0</v>
      </c>
      <c r="I312" s="16">
        <v>0</v>
      </c>
      <c r="J312" s="17">
        <v>297640.27999999997</v>
      </c>
      <c r="K312" s="17">
        <v>342492.26000000007</v>
      </c>
      <c r="L312" s="18">
        <v>99204.55</v>
      </c>
      <c r="M312" s="18">
        <v>0</v>
      </c>
      <c r="N312" s="18">
        <v>99204.56</v>
      </c>
      <c r="O312" s="18">
        <v>0</v>
      </c>
      <c r="P312" s="18">
        <v>99231.17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9">
        <f t="shared" si="18"/>
        <v>297640.27999999997</v>
      </c>
      <c r="AB312" s="18">
        <v>140866.20000000001</v>
      </c>
      <c r="AC312" s="18">
        <v>0</v>
      </c>
      <c r="AD312" s="18">
        <v>112296.44000000002</v>
      </c>
      <c r="AE312" s="18">
        <v>0</v>
      </c>
      <c r="AF312" s="18">
        <v>89329.62</v>
      </c>
      <c r="AG312" s="18">
        <v>0</v>
      </c>
      <c r="AH312" s="18">
        <v>0</v>
      </c>
      <c r="AI312" s="18">
        <v>0</v>
      </c>
      <c r="AJ312" s="18">
        <v>0</v>
      </c>
      <c r="AK312" s="18">
        <v>0</v>
      </c>
      <c r="AL312" s="19">
        <f t="shared" si="19"/>
        <v>342492.26</v>
      </c>
      <c r="AM312" s="20">
        <f t="shared" si="16"/>
        <v>0</v>
      </c>
      <c r="AN312" s="20">
        <f t="shared" si="17"/>
        <v>0</v>
      </c>
    </row>
    <row r="313" spans="1:40" x14ac:dyDescent="0.25">
      <c r="A313" s="21">
        <v>310</v>
      </c>
      <c r="B313" s="12">
        <v>18116152000110</v>
      </c>
      <c r="C313" s="22" t="s">
        <v>324</v>
      </c>
      <c r="D313" s="14">
        <v>204178.18</v>
      </c>
      <c r="E313" s="14">
        <v>68829.710000000006</v>
      </c>
      <c r="F313" s="15">
        <v>0</v>
      </c>
      <c r="G313" s="15">
        <v>0</v>
      </c>
      <c r="H313" s="16">
        <v>0</v>
      </c>
      <c r="I313" s="16">
        <v>0</v>
      </c>
      <c r="J313" s="17">
        <v>204178.18</v>
      </c>
      <c r="K313" s="17">
        <v>68829.710000000006</v>
      </c>
      <c r="L313" s="18">
        <v>68052.320000000007</v>
      </c>
      <c r="M313" s="18">
        <v>0</v>
      </c>
      <c r="N313" s="18">
        <v>0</v>
      </c>
      <c r="O313" s="18">
        <v>68052.320000000007</v>
      </c>
      <c r="P313" s="18">
        <v>0</v>
      </c>
      <c r="Q313" s="18">
        <v>68073.539999999994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9">
        <f t="shared" si="18"/>
        <v>204178.18</v>
      </c>
      <c r="AB313" s="18">
        <v>21661.74</v>
      </c>
      <c r="AC313" s="18">
        <v>0</v>
      </c>
      <c r="AD313" s="18">
        <v>0</v>
      </c>
      <c r="AE313" s="18">
        <v>25657.84</v>
      </c>
      <c r="AF313" s="18">
        <v>0</v>
      </c>
      <c r="AG313" s="18">
        <v>21510.13</v>
      </c>
      <c r="AH313" s="18">
        <v>0</v>
      </c>
      <c r="AI313" s="18">
        <v>0</v>
      </c>
      <c r="AJ313" s="18">
        <v>0</v>
      </c>
      <c r="AK313" s="18">
        <v>0</v>
      </c>
      <c r="AL313" s="19">
        <f t="shared" si="19"/>
        <v>68829.710000000006</v>
      </c>
      <c r="AM313" s="20">
        <f t="shared" si="16"/>
        <v>0</v>
      </c>
      <c r="AN313" s="20">
        <f t="shared" si="17"/>
        <v>0</v>
      </c>
    </row>
    <row r="314" spans="1:40" x14ac:dyDescent="0.25">
      <c r="A314" s="21">
        <v>311</v>
      </c>
      <c r="B314" s="12">
        <v>17694860000175</v>
      </c>
      <c r="C314" s="22" t="s">
        <v>325</v>
      </c>
      <c r="D314" s="14">
        <v>156128.91999999998</v>
      </c>
      <c r="E314" s="14">
        <v>38731.670000000006</v>
      </c>
      <c r="F314" s="15">
        <v>0</v>
      </c>
      <c r="G314" s="15">
        <v>0</v>
      </c>
      <c r="H314" s="16">
        <v>0</v>
      </c>
      <c r="I314" s="16">
        <v>0</v>
      </c>
      <c r="J314" s="17">
        <v>156128.91999999998</v>
      </c>
      <c r="K314" s="17">
        <v>38731.670000000006</v>
      </c>
      <c r="L314" s="18">
        <v>52044.15</v>
      </c>
      <c r="M314" s="18">
        <v>0</v>
      </c>
      <c r="N314" s="18">
        <v>52044.15</v>
      </c>
      <c r="O314" s="18">
        <v>0</v>
      </c>
      <c r="P314" s="18">
        <v>52040.62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  <c r="Z314" s="18">
        <v>0</v>
      </c>
      <c r="AA314" s="19">
        <f t="shared" si="18"/>
        <v>156128.92000000001</v>
      </c>
      <c r="AB314" s="18">
        <v>17870.84</v>
      </c>
      <c r="AC314" s="18">
        <v>0</v>
      </c>
      <c r="AD314" s="18">
        <v>11359.92</v>
      </c>
      <c r="AE314" s="18">
        <v>0</v>
      </c>
      <c r="AF314" s="18">
        <v>9500.91</v>
      </c>
      <c r="AG314" s="18">
        <v>0</v>
      </c>
      <c r="AH314" s="18">
        <v>0</v>
      </c>
      <c r="AI314" s="18">
        <v>0</v>
      </c>
      <c r="AJ314" s="18">
        <v>0</v>
      </c>
      <c r="AK314" s="18">
        <v>0</v>
      </c>
      <c r="AL314" s="19">
        <f t="shared" si="19"/>
        <v>38731.67</v>
      </c>
      <c r="AM314" s="20">
        <f t="shared" si="16"/>
        <v>0</v>
      </c>
      <c r="AN314" s="20">
        <f t="shared" si="17"/>
        <v>0</v>
      </c>
    </row>
    <row r="315" spans="1:40" x14ac:dyDescent="0.25">
      <c r="A315" s="21">
        <v>312</v>
      </c>
      <c r="B315" s="12">
        <v>18334292000164</v>
      </c>
      <c r="C315" s="22" t="s">
        <v>326</v>
      </c>
      <c r="D315" s="14">
        <v>255513.73</v>
      </c>
      <c r="E315" s="14">
        <v>335196.62999999995</v>
      </c>
      <c r="F315" s="15">
        <v>0</v>
      </c>
      <c r="G315" s="15">
        <v>0</v>
      </c>
      <c r="H315" s="16">
        <v>0</v>
      </c>
      <c r="I315" s="16">
        <v>0</v>
      </c>
      <c r="J315" s="17">
        <v>255513.73</v>
      </c>
      <c r="K315" s="17">
        <v>335196.62999999995</v>
      </c>
      <c r="L315" s="18">
        <v>85166.23</v>
      </c>
      <c r="M315" s="18">
        <v>0</v>
      </c>
      <c r="N315" s="18">
        <v>85166.23</v>
      </c>
      <c r="O315" s="18">
        <v>0</v>
      </c>
      <c r="P315" s="18">
        <v>85181.27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9">
        <f t="shared" si="18"/>
        <v>255513.72999999998</v>
      </c>
      <c r="AB315" s="18">
        <v>130840.18</v>
      </c>
      <c r="AC315" s="18">
        <v>0</v>
      </c>
      <c r="AD315" s="18">
        <v>114022.81999999999</v>
      </c>
      <c r="AE315" s="18">
        <v>0</v>
      </c>
      <c r="AF315" s="18">
        <v>90333.63</v>
      </c>
      <c r="AG315" s="18">
        <v>0</v>
      </c>
      <c r="AH315" s="18">
        <v>0</v>
      </c>
      <c r="AI315" s="18">
        <v>0</v>
      </c>
      <c r="AJ315" s="18">
        <v>0</v>
      </c>
      <c r="AK315" s="18">
        <v>0</v>
      </c>
      <c r="AL315" s="19">
        <f t="shared" si="19"/>
        <v>335196.63</v>
      </c>
      <c r="AM315" s="20">
        <f t="shared" si="16"/>
        <v>0</v>
      </c>
      <c r="AN315" s="20">
        <f t="shared" si="17"/>
        <v>0</v>
      </c>
    </row>
    <row r="316" spans="1:40" x14ac:dyDescent="0.25">
      <c r="A316" s="21">
        <v>313</v>
      </c>
      <c r="B316" s="12">
        <v>19876424000142</v>
      </c>
      <c r="C316" s="22" t="s">
        <v>327</v>
      </c>
      <c r="D316" s="14">
        <v>7089727.7599999998</v>
      </c>
      <c r="E316" s="14">
        <v>6937019.79</v>
      </c>
      <c r="F316" s="15">
        <v>0</v>
      </c>
      <c r="G316" s="15">
        <v>0</v>
      </c>
      <c r="H316" s="16">
        <v>0</v>
      </c>
      <c r="I316" s="16">
        <v>0</v>
      </c>
      <c r="J316" s="17">
        <v>7089727.7599999998</v>
      </c>
      <c r="K316" s="17">
        <v>6937019.79</v>
      </c>
      <c r="L316" s="18">
        <v>2362555.65</v>
      </c>
      <c r="M316" s="18">
        <v>0</v>
      </c>
      <c r="N316" s="18">
        <v>0</v>
      </c>
      <c r="O316" s="18">
        <v>2362555.66</v>
      </c>
      <c r="P316" s="18">
        <v>0</v>
      </c>
      <c r="Q316" s="18">
        <v>2364616.4500000002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9">
        <f t="shared" si="18"/>
        <v>7089727.7600000007</v>
      </c>
      <c r="AB316" s="18">
        <v>2690042.99</v>
      </c>
      <c r="AC316" s="18">
        <v>0</v>
      </c>
      <c r="AD316" s="18">
        <v>0</v>
      </c>
      <c r="AE316" s="18">
        <v>2159299.1</v>
      </c>
      <c r="AF316" s="18">
        <v>0</v>
      </c>
      <c r="AG316" s="18">
        <v>2087677.7</v>
      </c>
      <c r="AH316" s="18">
        <v>0</v>
      </c>
      <c r="AI316" s="18">
        <v>0</v>
      </c>
      <c r="AJ316" s="18">
        <v>0</v>
      </c>
      <c r="AK316" s="18">
        <v>0</v>
      </c>
      <c r="AL316" s="19">
        <f t="shared" si="19"/>
        <v>6937019.79</v>
      </c>
      <c r="AM316" s="20">
        <f t="shared" si="16"/>
        <v>0</v>
      </c>
      <c r="AN316" s="20">
        <f t="shared" si="17"/>
        <v>0</v>
      </c>
    </row>
    <row r="317" spans="1:40" x14ac:dyDescent="0.25">
      <c r="A317" s="21">
        <v>314</v>
      </c>
      <c r="B317" s="12">
        <v>18457259000121</v>
      </c>
      <c r="C317" s="22" t="s">
        <v>328</v>
      </c>
      <c r="D317" s="14">
        <v>323474.14</v>
      </c>
      <c r="E317" s="14">
        <v>52436.579999999994</v>
      </c>
      <c r="F317" s="15">
        <v>0</v>
      </c>
      <c r="G317" s="15">
        <v>0</v>
      </c>
      <c r="H317" s="16">
        <v>0</v>
      </c>
      <c r="I317" s="16">
        <v>0</v>
      </c>
      <c r="J317" s="17">
        <v>323474.14</v>
      </c>
      <c r="K317" s="17">
        <v>52436.579999999994</v>
      </c>
      <c r="L317" s="18">
        <v>107515.83</v>
      </c>
      <c r="M317" s="18">
        <v>0</v>
      </c>
      <c r="N317" s="18">
        <v>0</v>
      </c>
      <c r="O317" s="18">
        <v>107515.84</v>
      </c>
      <c r="P317" s="18">
        <v>0</v>
      </c>
      <c r="Q317" s="18">
        <v>108442.47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  <c r="Z317" s="18">
        <v>0</v>
      </c>
      <c r="AA317" s="19">
        <f t="shared" si="18"/>
        <v>323474.14</v>
      </c>
      <c r="AB317" s="18">
        <v>17574.060000000001</v>
      </c>
      <c r="AC317" s="18">
        <v>0</v>
      </c>
      <c r="AD317" s="18">
        <v>0</v>
      </c>
      <c r="AE317" s="18">
        <v>21394.93</v>
      </c>
      <c r="AF317" s="18">
        <v>0</v>
      </c>
      <c r="AG317" s="18">
        <v>13467.59</v>
      </c>
      <c r="AH317" s="18">
        <v>0</v>
      </c>
      <c r="AI317" s="18">
        <v>0</v>
      </c>
      <c r="AJ317" s="18">
        <v>0</v>
      </c>
      <c r="AK317" s="18">
        <v>0</v>
      </c>
      <c r="AL317" s="19">
        <f t="shared" si="19"/>
        <v>52436.58</v>
      </c>
      <c r="AM317" s="20">
        <f t="shared" si="16"/>
        <v>0</v>
      </c>
      <c r="AN317" s="20">
        <f t="shared" si="17"/>
        <v>0</v>
      </c>
    </row>
    <row r="318" spans="1:40" x14ac:dyDescent="0.25">
      <c r="A318" s="21">
        <v>315</v>
      </c>
      <c r="B318" s="12">
        <v>18179226000167</v>
      </c>
      <c r="C318" s="22" t="s">
        <v>329</v>
      </c>
      <c r="D318" s="14">
        <v>252150.84</v>
      </c>
      <c r="E318" s="14">
        <v>212410.25000000003</v>
      </c>
      <c r="F318" s="15">
        <v>0</v>
      </c>
      <c r="G318" s="15">
        <v>0</v>
      </c>
      <c r="H318" s="16">
        <v>0</v>
      </c>
      <c r="I318" s="16">
        <v>0</v>
      </c>
      <c r="J318" s="17">
        <v>252150.84</v>
      </c>
      <c r="K318" s="17">
        <v>212410.25000000003</v>
      </c>
      <c r="L318" s="18">
        <v>84037.53</v>
      </c>
      <c r="M318" s="18">
        <v>0</v>
      </c>
      <c r="N318" s="18">
        <v>0</v>
      </c>
      <c r="O318" s="18">
        <v>84037.53</v>
      </c>
      <c r="P318" s="18">
        <v>0</v>
      </c>
      <c r="Q318" s="18">
        <v>84075.78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  <c r="Z318" s="18">
        <v>0</v>
      </c>
      <c r="AA318" s="19">
        <f t="shared" si="18"/>
        <v>252150.84</v>
      </c>
      <c r="AB318" s="18">
        <v>85473.17</v>
      </c>
      <c r="AC318" s="18">
        <v>0</v>
      </c>
      <c r="AD318" s="18">
        <v>0</v>
      </c>
      <c r="AE318" s="18">
        <v>70629.63</v>
      </c>
      <c r="AF318" s="18">
        <v>0</v>
      </c>
      <c r="AG318" s="18">
        <v>56307.45</v>
      </c>
      <c r="AH318" s="18">
        <v>0</v>
      </c>
      <c r="AI318" s="18">
        <v>0</v>
      </c>
      <c r="AJ318" s="18">
        <v>0</v>
      </c>
      <c r="AK318" s="18">
        <v>0</v>
      </c>
      <c r="AL318" s="19">
        <f t="shared" si="19"/>
        <v>212410.25</v>
      </c>
      <c r="AM318" s="20">
        <f t="shared" si="16"/>
        <v>0</v>
      </c>
      <c r="AN318" s="20">
        <f t="shared" si="17"/>
        <v>0</v>
      </c>
    </row>
    <row r="319" spans="1:40" x14ac:dyDescent="0.25">
      <c r="A319" s="21">
        <v>316</v>
      </c>
      <c r="B319" s="12">
        <v>18158642000189</v>
      </c>
      <c r="C319" s="22" t="s">
        <v>330</v>
      </c>
      <c r="D319" s="14">
        <v>280583.27</v>
      </c>
      <c r="E319" s="14">
        <v>223532.18</v>
      </c>
      <c r="F319" s="15">
        <v>0</v>
      </c>
      <c r="G319" s="15">
        <v>0</v>
      </c>
      <c r="H319" s="16">
        <v>0</v>
      </c>
      <c r="I319" s="16">
        <v>0</v>
      </c>
      <c r="J319" s="17">
        <v>280583.27</v>
      </c>
      <c r="K319" s="17">
        <v>223532.18</v>
      </c>
      <c r="L319" s="18">
        <v>0</v>
      </c>
      <c r="M319" s="18">
        <v>0</v>
      </c>
      <c r="N319" s="18">
        <v>0</v>
      </c>
      <c r="O319" s="18">
        <v>93505.4</v>
      </c>
      <c r="P319" s="18">
        <v>0</v>
      </c>
      <c r="Q319" s="18">
        <v>187077.87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  <c r="Z319" s="18">
        <v>0</v>
      </c>
      <c r="AA319" s="19">
        <f t="shared" si="18"/>
        <v>280583.27</v>
      </c>
      <c r="AB319" s="18">
        <v>0</v>
      </c>
      <c r="AC319" s="18">
        <v>0</v>
      </c>
      <c r="AD319" s="18">
        <v>0</v>
      </c>
      <c r="AE319" s="18">
        <v>76947.63</v>
      </c>
      <c r="AF319" s="18">
        <v>0</v>
      </c>
      <c r="AG319" s="18">
        <v>146584.54999999999</v>
      </c>
      <c r="AH319" s="18">
        <v>0</v>
      </c>
      <c r="AI319" s="18">
        <v>0</v>
      </c>
      <c r="AJ319" s="18">
        <v>0</v>
      </c>
      <c r="AK319" s="18">
        <v>0</v>
      </c>
      <c r="AL319" s="19">
        <f t="shared" si="19"/>
        <v>223532.18</v>
      </c>
      <c r="AM319" s="20">
        <f t="shared" si="16"/>
        <v>0</v>
      </c>
      <c r="AN319" s="20">
        <f t="shared" si="17"/>
        <v>0</v>
      </c>
    </row>
    <row r="320" spans="1:40" x14ac:dyDescent="0.25">
      <c r="A320" s="21">
        <v>317</v>
      </c>
      <c r="B320" s="12">
        <v>18299446000124</v>
      </c>
      <c r="C320" s="22" t="s">
        <v>331</v>
      </c>
      <c r="D320" s="14">
        <v>5716278.7299999995</v>
      </c>
      <c r="E320" s="14">
        <v>3051588.84</v>
      </c>
      <c r="F320" s="15">
        <v>0</v>
      </c>
      <c r="G320" s="15">
        <v>0</v>
      </c>
      <c r="H320" s="16">
        <v>0</v>
      </c>
      <c r="I320" s="16">
        <v>0</v>
      </c>
      <c r="J320" s="17">
        <v>5716278.7299999995</v>
      </c>
      <c r="K320" s="17">
        <v>3051588.84</v>
      </c>
      <c r="L320" s="18">
        <v>1904987.67</v>
      </c>
      <c r="M320" s="18">
        <v>0</v>
      </c>
      <c r="N320" s="18">
        <v>1904987.67</v>
      </c>
      <c r="O320" s="18">
        <v>0</v>
      </c>
      <c r="P320" s="18">
        <v>1906303.39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  <c r="Z320" s="18">
        <v>0</v>
      </c>
      <c r="AA320" s="19">
        <f t="shared" si="18"/>
        <v>5716278.7299999995</v>
      </c>
      <c r="AB320" s="18">
        <v>1353541.66</v>
      </c>
      <c r="AC320" s="18">
        <v>0</v>
      </c>
      <c r="AD320" s="18">
        <v>874816.94</v>
      </c>
      <c r="AE320" s="18">
        <v>0</v>
      </c>
      <c r="AF320" s="18">
        <v>823230.24</v>
      </c>
      <c r="AG320" s="18">
        <v>0</v>
      </c>
      <c r="AH320" s="18">
        <v>0</v>
      </c>
      <c r="AI320" s="18">
        <v>0</v>
      </c>
      <c r="AJ320" s="18">
        <v>0</v>
      </c>
      <c r="AK320" s="18">
        <v>0</v>
      </c>
      <c r="AL320" s="19">
        <f t="shared" si="19"/>
        <v>3051588.84</v>
      </c>
      <c r="AM320" s="20">
        <f t="shared" si="16"/>
        <v>0</v>
      </c>
      <c r="AN320" s="20">
        <f t="shared" si="17"/>
        <v>0</v>
      </c>
    </row>
    <row r="321" spans="1:40" x14ac:dyDescent="0.25">
      <c r="A321" s="21">
        <v>318</v>
      </c>
      <c r="B321" s="12">
        <v>17125444000156</v>
      </c>
      <c r="C321" s="22" t="s">
        <v>332</v>
      </c>
      <c r="D321" s="14">
        <v>139641.60000000001</v>
      </c>
      <c r="E321" s="14">
        <v>111174.23</v>
      </c>
      <c r="F321" s="15">
        <v>0</v>
      </c>
      <c r="G321" s="15">
        <v>0</v>
      </c>
      <c r="H321" s="16">
        <v>0</v>
      </c>
      <c r="I321" s="16">
        <v>0</v>
      </c>
      <c r="J321" s="17">
        <v>139641.60000000001</v>
      </c>
      <c r="K321" s="17">
        <v>111174.23</v>
      </c>
      <c r="L321" s="18">
        <v>46550.36</v>
      </c>
      <c r="M321" s="18">
        <v>0</v>
      </c>
      <c r="N321" s="18">
        <v>0</v>
      </c>
      <c r="O321" s="18">
        <v>46550.36</v>
      </c>
      <c r="P321" s="18">
        <v>0</v>
      </c>
      <c r="Q321" s="18">
        <v>46540.88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  <c r="Z321" s="18">
        <v>0</v>
      </c>
      <c r="AA321" s="19">
        <f t="shared" si="18"/>
        <v>139641.60000000001</v>
      </c>
      <c r="AB321" s="18">
        <v>38591.69</v>
      </c>
      <c r="AC321" s="18">
        <v>0</v>
      </c>
      <c r="AD321" s="18">
        <v>0</v>
      </c>
      <c r="AE321" s="18">
        <v>37854.769999999997</v>
      </c>
      <c r="AF321" s="18">
        <v>0</v>
      </c>
      <c r="AG321" s="18">
        <v>34727.769999999997</v>
      </c>
      <c r="AH321" s="18">
        <v>0</v>
      </c>
      <c r="AI321" s="18">
        <v>0</v>
      </c>
      <c r="AJ321" s="18">
        <v>0</v>
      </c>
      <c r="AK321" s="18">
        <v>0</v>
      </c>
      <c r="AL321" s="19">
        <f t="shared" si="19"/>
        <v>111174.22999999998</v>
      </c>
      <c r="AM321" s="20">
        <f t="shared" si="16"/>
        <v>0</v>
      </c>
      <c r="AN321" s="20">
        <f t="shared" si="17"/>
        <v>0</v>
      </c>
    </row>
    <row r="322" spans="1:40" x14ac:dyDescent="0.25">
      <c r="A322" s="21">
        <v>319</v>
      </c>
      <c r="B322" s="12">
        <v>18307835000154</v>
      </c>
      <c r="C322" s="22" t="s">
        <v>333</v>
      </c>
      <c r="D322" s="14">
        <v>4218053.72</v>
      </c>
      <c r="E322" s="14">
        <v>1371738.0899999999</v>
      </c>
      <c r="F322" s="15">
        <v>0</v>
      </c>
      <c r="G322" s="15">
        <v>0</v>
      </c>
      <c r="H322" s="16">
        <v>0</v>
      </c>
      <c r="I322" s="16">
        <v>0</v>
      </c>
      <c r="J322" s="17">
        <v>4218053.72</v>
      </c>
      <c r="K322" s="17">
        <v>1371738.0899999999</v>
      </c>
      <c r="L322" s="18">
        <v>1405616.5</v>
      </c>
      <c r="M322" s="18">
        <v>0</v>
      </c>
      <c r="N322" s="18">
        <v>1405616.49</v>
      </c>
      <c r="O322" s="18">
        <v>0</v>
      </c>
      <c r="P322" s="18">
        <v>1406820.73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  <c r="Z322" s="18">
        <v>0</v>
      </c>
      <c r="AA322" s="19">
        <f t="shared" si="18"/>
        <v>4218053.7200000007</v>
      </c>
      <c r="AB322" s="18">
        <v>569875.66</v>
      </c>
      <c r="AC322" s="18">
        <v>0</v>
      </c>
      <c r="AD322" s="18">
        <v>398453.56000000006</v>
      </c>
      <c r="AE322" s="18">
        <v>0</v>
      </c>
      <c r="AF322" s="18">
        <v>403408.87</v>
      </c>
      <c r="AG322" s="18">
        <v>0</v>
      </c>
      <c r="AH322" s="18">
        <v>0</v>
      </c>
      <c r="AI322" s="18">
        <v>0</v>
      </c>
      <c r="AJ322" s="18">
        <v>0</v>
      </c>
      <c r="AK322" s="18">
        <v>0</v>
      </c>
      <c r="AL322" s="19">
        <f t="shared" si="19"/>
        <v>1371738.09</v>
      </c>
      <c r="AM322" s="20">
        <f t="shared" si="16"/>
        <v>0</v>
      </c>
      <c r="AN322" s="20">
        <f t="shared" si="17"/>
        <v>0</v>
      </c>
    </row>
    <row r="323" spans="1:40" x14ac:dyDescent="0.25">
      <c r="A323" s="21">
        <v>320</v>
      </c>
      <c r="B323" s="12">
        <v>18017400000175</v>
      </c>
      <c r="C323" s="22" t="s">
        <v>334</v>
      </c>
      <c r="D323" s="14">
        <v>167489.04</v>
      </c>
      <c r="E323" s="14">
        <v>11407.8</v>
      </c>
      <c r="F323" s="15">
        <v>0</v>
      </c>
      <c r="G323" s="15">
        <v>0</v>
      </c>
      <c r="H323" s="16">
        <v>0</v>
      </c>
      <c r="I323" s="16">
        <v>0</v>
      </c>
      <c r="J323" s="17">
        <v>167489.04</v>
      </c>
      <c r="K323" s="17">
        <v>11407.8</v>
      </c>
      <c r="L323" s="18">
        <v>55827.64</v>
      </c>
      <c r="M323" s="18">
        <v>0</v>
      </c>
      <c r="N323" s="18">
        <v>0</v>
      </c>
      <c r="O323" s="18">
        <v>55827.64</v>
      </c>
      <c r="P323" s="18">
        <v>0</v>
      </c>
      <c r="Q323" s="18">
        <v>55833.760000000002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  <c r="Z323" s="18">
        <v>0</v>
      </c>
      <c r="AA323" s="19">
        <f t="shared" si="18"/>
        <v>167489.04</v>
      </c>
      <c r="AB323" s="18">
        <v>1852.94</v>
      </c>
      <c r="AC323" s="18">
        <v>0</v>
      </c>
      <c r="AD323" s="18">
        <v>0</v>
      </c>
      <c r="AE323" s="18">
        <v>4743.79</v>
      </c>
      <c r="AF323" s="18">
        <v>0</v>
      </c>
      <c r="AG323" s="18">
        <v>4811.07</v>
      </c>
      <c r="AH323" s="18">
        <v>0</v>
      </c>
      <c r="AI323" s="18">
        <v>0</v>
      </c>
      <c r="AJ323" s="18">
        <v>0</v>
      </c>
      <c r="AK323" s="18">
        <v>0</v>
      </c>
      <c r="AL323" s="19">
        <f t="shared" si="19"/>
        <v>11407.8</v>
      </c>
      <c r="AM323" s="20">
        <f t="shared" si="16"/>
        <v>0</v>
      </c>
      <c r="AN323" s="20">
        <f t="shared" si="17"/>
        <v>0</v>
      </c>
    </row>
    <row r="324" spans="1:40" x14ac:dyDescent="0.25">
      <c r="A324" s="21">
        <v>321</v>
      </c>
      <c r="B324" s="12">
        <v>18283101000182</v>
      </c>
      <c r="C324" s="22" t="s">
        <v>335</v>
      </c>
      <c r="D324" s="14">
        <v>287504.28000000003</v>
      </c>
      <c r="E324" s="14">
        <v>93697.68</v>
      </c>
      <c r="F324" s="15">
        <v>0</v>
      </c>
      <c r="G324" s="15">
        <v>0</v>
      </c>
      <c r="H324" s="16">
        <v>0</v>
      </c>
      <c r="I324" s="16">
        <v>0</v>
      </c>
      <c r="J324" s="17">
        <v>287504.28000000003</v>
      </c>
      <c r="K324" s="17">
        <v>93697.68</v>
      </c>
      <c r="L324" s="18">
        <v>95839.63</v>
      </c>
      <c r="M324" s="18">
        <v>0</v>
      </c>
      <c r="N324" s="18">
        <v>95839.65</v>
      </c>
      <c r="O324" s="18">
        <v>0</v>
      </c>
      <c r="P324" s="18">
        <v>95825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  <c r="Z324" s="18">
        <v>0</v>
      </c>
      <c r="AA324" s="19">
        <f t="shared" si="18"/>
        <v>287504.28000000003</v>
      </c>
      <c r="AB324" s="18">
        <v>26973.58</v>
      </c>
      <c r="AC324" s="18">
        <v>0</v>
      </c>
      <c r="AD324" s="18">
        <v>35799.490000000005</v>
      </c>
      <c r="AE324" s="18">
        <v>0</v>
      </c>
      <c r="AF324" s="18">
        <v>30924.61</v>
      </c>
      <c r="AG324" s="18">
        <v>0</v>
      </c>
      <c r="AH324" s="18">
        <v>0</v>
      </c>
      <c r="AI324" s="18">
        <v>0</v>
      </c>
      <c r="AJ324" s="18">
        <v>0</v>
      </c>
      <c r="AK324" s="18">
        <v>0</v>
      </c>
      <c r="AL324" s="19">
        <f t="shared" si="19"/>
        <v>93697.680000000008</v>
      </c>
      <c r="AM324" s="20">
        <f t="shared" ref="AM324:AM387" si="20">J324-AA324</f>
        <v>0</v>
      </c>
      <c r="AN324" s="20">
        <f t="shared" ref="AN324:AN387" si="21">K324-AL324</f>
        <v>0</v>
      </c>
    </row>
    <row r="325" spans="1:40" x14ac:dyDescent="0.25">
      <c r="A325" s="21">
        <v>322</v>
      </c>
      <c r="B325" s="12">
        <v>18313015000175</v>
      </c>
      <c r="C325" s="22" t="s">
        <v>336</v>
      </c>
      <c r="D325" s="14">
        <v>258621.59</v>
      </c>
      <c r="E325" s="14">
        <v>392512.82</v>
      </c>
      <c r="F325" s="15">
        <v>0</v>
      </c>
      <c r="G325" s="15">
        <v>0</v>
      </c>
      <c r="H325" s="16">
        <v>102856.13999999998</v>
      </c>
      <c r="I325" s="16">
        <v>392512.82</v>
      </c>
      <c r="J325" s="17">
        <f>D325-F325-H325</f>
        <v>155765.45000000001</v>
      </c>
      <c r="K325" s="17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  <c r="Z325" s="18">
        <v>155765.45000000001</v>
      </c>
      <c r="AA325" s="19">
        <f t="shared" ref="AA325:AA388" si="22">SUM(L325:Z325)</f>
        <v>155765.45000000001</v>
      </c>
      <c r="AB325" s="18">
        <v>0</v>
      </c>
      <c r="AC325" s="18">
        <v>0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0</v>
      </c>
      <c r="AK325" s="18">
        <v>0</v>
      </c>
      <c r="AL325" s="19">
        <f t="shared" ref="AL325:AL388" si="23">SUM(AB325:AK325)</f>
        <v>0</v>
      </c>
      <c r="AM325" s="20">
        <f t="shared" si="20"/>
        <v>0</v>
      </c>
      <c r="AN325" s="20">
        <f t="shared" si="21"/>
        <v>0</v>
      </c>
    </row>
    <row r="326" spans="1:40" x14ac:dyDescent="0.25">
      <c r="A326" s="21">
        <v>323</v>
      </c>
      <c r="B326" s="12">
        <v>18404756000161</v>
      </c>
      <c r="C326" s="22" t="s">
        <v>337</v>
      </c>
      <c r="D326" s="14">
        <v>162989.66999999998</v>
      </c>
      <c r="E326" s="14">
        <v>45739.75</v>
      </c>
      <c r="F326" s="15">
        <v>0</v>
      </c>
      <c r="G326" s="15">
        <v>0</v>
      </c>
      <c r="H326" s="16">
        <v>0</v>
      </c>
      <c r="I326" s="16">
        <v>0</v>
      </c>
      <c r="J326" s="17">
        <v>162989.66999999998</v>
      </c>
      <c r="K326" s="17">
        <v>45739.75</v>
      </c>
      <c r="L326" s="18">
        <v>54335.22</v>
      </c>
      <c r="M326" s="18">
        <v>0</v>
      </c>
      <c r="N326" s="18">
        <v>54335.21</v>
      </c>
      <c r="O326" s="18">
        <v>0</v>
      </c>
      <c r="P326" s="18">
        <v>54319.24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  <c r="Z326" s="18">
        <v>0</v>
      </c>
      <c r="AA326" s="19">
        <f t="shared" si="22"/>
        <v>162989.66999999998</v>
      </c>
      <c r="AB326" s="18">
        <v>19573.8</v>
      </c>
      <c r="AC326" s="18">
        <v>0</v>
      </c>
      <c r="AD326" s="18">
        <v>12666.06</v>
      </c>
      <c r="AE326" s="18">
        <v>0</v>
      </c>
      <c r="AF326" s="18">
        <v>13499.89</v>
      </c>
      <c r="AG326" s="18">
        <v>0</v>
      </c>
      <c r="AH326" s="18">
        <v>0</v>
      </c>
      <c r="AI326" s="18">
        <v>0</v>
      </c>
      <c r="AJ326" s="18">
        <v>0</v>
      </c>
      <c r="AK326" s="18">
        <v>0</v>
      </c>
      <c r="AL326" s="19">
        <f t="shared" si="23"/>
        <v>45739.75</v>
      </c>
      <c r="AM326" s="20">
        <f t="shared" si="20"/>
        <v>0</v>
      </c>
      <c r="AN326" s="20">
        <f t="shared" si="21"/>
        <v>0</v>
      </c>
    </row>
    <row r="327" spans="1:40" x14ac:dyDescent="0.25">
      <c r="A327" s="21">
        <v>324</v>
      </c>
      <c r="B327" s="12">
        <v>18025940000109</v>
      </c>
      <c r="C327" s="22" t="s">
        <v>338</v>
      </c>
      <c r="D327" s="14">
        <v>0</v>
      </c>
      <c r="E327" s="14">
        <v>2596220.3199999998</v>
      </c>
      <c r="F327" s="15">
        <v>0</v>
      </c>
      <c r="G327" s="15">
        <v>0</v>
      </c>
      <c r="H327" s="16">
        <v>0</v>
      </c>
      <c r="I327" s="16">
        <v>754107.42753617151</v>
      </c>
      <c r="J327" s="17">
        <v>0</v>
      </c>
      <c r="K327" s="17">
        <v>1842112.8924638284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  <c r="Z327" s="18">
        <v>0</v>
      </c>
      <c r="AA327" s="19">
        <f t="shared" si="22"/>
        <v>0</v>
      </c>
      <c r="AB327" s="18">
        <v>288834.74246382853</v>
      </c>
      <c r="AC327" s="18">
        <v>0</v>
      </c>
      <c r="AD327" s="18">
        <v>0</v>
      </c>
      <c r="AE327" s="18">
        <v>807083.24</v>
      </c>
      <c r="AF327" s="18">
        <v>0</v>
      </c>
      <c r="AG327" s="18">
        <v>746194.91</v>
      </c>
      <c r="AH327" s="18">
        <v>0</v>
      </c>
      <c r="AI327" s="18">
        <v>0</v>
      </c>
      <c r="AJ327" s="18">
        <v>0</v>
      </c>
      <c r="AK327" s="18">
        <v>0</v>
      </c>
      <c r="AL327" s="19">
        <f t="shared" si="23"/>
        <v>1842112.8924638284</v>
      </c>
      <c r="AM327" s="20">
        <f t="shared" si="20"/>
        <v>0</v>
      </c>
      <c r="AN327" s="20">
        <f t="shared" si="21"/>
        <v>0</v>
      </c>
    </row>
    <row r="328" spans="1:40" x14ac:dyDescent="0.25">
      <c r="A328" s="21">
        <v>325</v>
      </c>
      <c r="B328" s="12">
        <v>16886871000194</v>
      </c>
      <c r="C328" s="22" t="s">
        <v>339</v>
      </c>
      <c r="D328" s="14">
        <v>494548.47999999998</v>
      </c>
      <c r="E328" s="14">
        <v>404768.15</v>
      </c>
      <c r="F328" s="15">
        <v>0</v>
      </c>
      <c r="G328" s="15">
        <v>0</v>
      </c>
      <c r="H328" s="16">
        <v>0</v>
      </c>
      <c r="I328" s="16">
        <v>0</v>
      </c>
      <c r="J328" s="17">
        <v>494548.47999999998</v>
      </c>
      <c r="K328" s="17">
        <v>404768.15</v>
      </c>
      <c r="L328" s="18">
        <v>164830.09</v>
      </c>
      <c r="M328" s="18">
        <v>0</v>
      </c>
      <c r="N328" s="18">
        <v>0</v>
      </c>
      <c r="O328" s="18">
        <v>164830.09</v>
      </c>
      <c r="P328" s="18">
        <v>0</v>
      </c>
      <c r="Q328" s="18">
        <v>164888.29999999999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0</v>
      </c>
      <c r="Z328" s="18">
        <v>0</v>
      </c>
      <c r="AA328" s="19">
        <f t="shared" si="22"/>
        <v>494548.47999999998</v>
      </c>
      <c r="AB328" s="18">
        <v>152768.62</v>
      </c>
      <c r="AC328" s="18">
        <v>0</v>
      </c>
      <c r="AD328" s="18">
        <v>0</v>
      </c>
      <c r="AE328" s="18">
        <v>138708.59</v>
      </c>
      <c r="AF328" s="18">
        <v>0</v>
      </c>
      <c r="AG328" s="18">
        <v>113290.94</v>
      </c>
      <c r="AH328" s="18">
        <v>0</v>
      </c>
      <c r="AI328" s="18">
        <v>0</v>
      </c>
      <c r="AJ328" s="18">
        <v>0</v>
      </c>
      <c r="AK328" s="18">
        <v>0</v>
      </c>
      <c r="AL328" s="19">
        <f t="shared" si="23"/>
        <v>404768.14999999997</v>
      </c>
      <c r="AM328" s="20">
        <f t="shared" si="20"/>
        <v>0</v>
      </c>
      <c r="AN328" s="20">
        <f t="shared" si="21"/>
        <v>0</v>
      </c>
    </row>
    <row r="329" spans="1:40" x14ac:dyDescent="0.25">
      <c r="A329" s="21">
        <v>326</v>
      </c>
      <c r="B329" s="12">
        <v>17706813000102</v>
      </c>
      <c r="C329" s="22" t="s">
        <v>340</v>
      </c>
      <c r="D329" s="14">
        <v>108848.02</v>
      </c>
      <c r="E329" s="14">
        <v>49930.789999999994</v>
      </c>
      <c r="F329" s="15">
        <v>0</v>
      </c>
      <c r="G329" s="15">
        <v>0</v>
      </c>
      <c r="H329" s="16">
        <v>0</v>
      </c>
      <c r="I329" s="16">
        <v>0</v>
      </c>
      <c r="J329" s="17">
        <v>108848.02</v>
      </c>
      <c r="K329" s="17">
        <v>49930.789999999994</v>
      </c>
      <c r="L329" s="18">
        <v>36286.21</v>
      </c>
      <c r="M329" s="18">
        <v>0</v>
      </c>
      <c r="N329" s="18">
        <v>0</v>
      </c>
      <c r="O329" s="18">
        <v>36286.21</v>
      </c>
      <c r="P329" s="18">
        <v>0</v>
      </c>
      <c r="Q329" s="18">
        <v>36275.599999999999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  <c r="Z329" s="18">
        <v>0</v>
      </c>
      <c r="AA329" s="19">
        <f t="shared" si="22"/>
        <v>108848.01999999999</v>
      </c>
      <c r="AB329" s="18">
        <v>24655.21</v>
      </c>
      <c r="AC329" s="18">
        <v>0</v>
      </c>
      <c r="AD329" s="18">
        <v>0</v>
      </c>
      <c r="AE329" s="18">
        <v>13028.1</v>
      </c>
      <c r="AF329" s="18">
        <v>0</v>
      </c>
      <c r="AG329" s="18">
        <v>12247.48</v>
      </c>
      <c r="AH329" s="18">
        <v>0</v>
      </c>
      <c r="AI329" s="18">
        <v>0</v>
      </c>
      <c r="AJ329" s="18">
        <v>0</v>
      </c>
      <c r="AK329" s="18">
        <v>0</v>
      </c>
      <c r="AL329" s="19">
        <f t="shared" si="23"/>
        <v>49930.789999999994</v>
      </c>
      <c r="AM329" s="20">
        <f t="shared" si="20"/>
        <v>0</v>
      </c>
      <c r="AN329" s="20">
        <f t="shared" si="21"/>
        <v>0</v>
      </c>
    </row>
    <row r="330" spans="1:40" x14ac:dyDescent="0.25">
      <c r="A330" s="21">
        <v>327</v>
      </c>
      <c r="B330" s="12">
        <v>18404855000143</v>
      </c>
      <c r="C330" s="22" t="s">
        <v>341</v>
      </c>
      <c r="D330" s="14">
        <v>286794.89</v>
      </c>
      <c r="E330" s="14">
        <v>182213.84</v>
      </c>
      <c r="F330" s="15">
        <v>0</v>
      </c>
      <c r="G330" s="15">
        <v>0</v>
      </c>
      <c r="H330" s="16">
        <v>0</v>
      </c>
      <c r="I330" s="16">
        <v>0</v>
      </c>
      <c r="J330" s="17">
        <v>286794.89</v>
      </c>
      <c r="K330" s="17">
        <v>182213.84</v>
      </c>
      <c r="L330" s="18">
        <v>95592.99</v>
      </c>
      <c r="M330" s="18">
        <v>0</v>
      </c>
      <c r="N330" s="18">
        <v>95592.98</v>
      </c>
      <c r="O330" s="18">
        <v>0</v>
      </c>
      <c r="P330" s="18">
        <v>95608.92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  <c r="Z330" s="18">
        <v>0</v>
      </c>
      <c r="AA330" s="19">
        <f t="shared" si="22"/>
        <v>286794.89</v>
      </c>
      <c r="AB330" s="18">
        <v>67962.67</v>
      </c>
      <c r="AC330" s="18">
        <v>0</v>
      </c>
      <c r="AD330" s="18">
        <v>64677.48</v>
      </c>
      <c r="AE330" s="18">
        <v>0</v>
      </c>
      <c r="AF330" s="18">
        <v>49573.69</v>
      </c>
      <c r="AG330" s="18">
        <v>0</v>
      </c>
      <c r="AH330" s="18">
        <v>0</v>
      </c>
      <c r="AI330" s="18">
        <v>0</v>
      </c>
      <c r="AJ330" s="18">
        <v>0</v>
      </c>
      <c r="AK330" s="18">
        <v>0</v>
      </c>
      <c r="AL330" s="19">
        <f t="shared" si="23"/>
        <v>182213.84</v>
      </c>
      <c r="AM330" s="20">
        <f t="shared" si="20"/>
        <v>0</v>
      </c>
      <c r="AN330" s="20">
        <f t="shared" si="21"/>
        <v>0</v>
      </c>
    </row>
    <row r="331" spans="1:40" x14ac:dyDescent="0.25">
      <c r="A331" s="21">
        <v>328</v>
      </c>
      <c r="B331" s="12">
        <v>18299537000160</v>
      </c>
      <c r="C331" s="22" t="s">
        <v>342</v>
      </c>
      <c r="D331" s="14">
        <v>103821.79000000001</v>
      </c>
      <c r="E331" s="14">
        <v>17218.140000000003</v>
      </c>
      <c r="F331" s="15">
        <v>0</v>
      </c>
      <c r="G331" s="15">
        <v>0</v>
      </c>
      <c r="H331" s="16">
        <v>0</v>
      </c>
      <c r="I331" s="16">
        <v>0</v>
      </c>
      <c r="J331" s="17">
        <v>103821.79000000001</v>
      </c>
      <c r="K331" s="17">
        <v>17218.140000000003</v>
      </c>
      <c r="L331" s="18">
        <v>34611.89</v>
      </c>
      <c r="M331" s="18">
        <v>0</v>
      </c>
      <c r="N331" s="18">
        <v>0</v>
      </c>
      <c r="O331" s="18">
        <v>34611.89</v>
      </c>
      <c r="P331" s="18">
        <v>0</v>
      </c>
      <c r="Q331" s="18">
        <v>34598.01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  <c r="Z331" s="18">
        <v>0</v>
      </c>
      <c r="AA331" s="19">
        <f t="shared" si="22"/>
        <v>103821.79000000001</v>
      </c>
      <c r="AB331" s="18">
        <v>9205.6299999999992</v>
      </c>
      <c r="AC331" s="18">
        <v>0</v>
      </c>
      <c r="AD331" s="18">
        <v>0</v>
      </c>
      <c r="AE331" s="18">
        <v>4207.6899999999996</v>
      </c>
      <c r="AF331" s="18">
        <v>0</v>
      </c>
      <c r="AG331" s="18">
        <v>3804.82</v>
      </c>
      <c r="AH331" s="18">
        <v>0</v>
      </c>
      <c r="AI331" s="18">
        <v>0</v>
      </c>
      <c r="AJ331" s="18">
        <v>0</v>
      </c>
      <c r="AK331" s="18">
        <v>0</v>
      </c>
      <c r="AL331" s="19">
        <f t="shared" si="23"/>
        <v>17218.14</v>
      </c>
      <c r="AM331" s="20">
        <f t="shared" si="20"/>
        <v>0</v>
      </c>
      <c r="AN331" s="20">
        <f t="shared" si="21"/>
        <v>0</v>
      </c>
    </row>
    <row r="332" spans="1:40" x14ac:dyDescent="0.25">
      <c r="A332" s="21">
        <v>329</v>
      </c>
      <c r="B332" s="12">
        <v>18241380000111</v>
      </c>
      <c r="C332" s="22" t="s">
        <v>343</v>
      </c>
      <c r="D332" s="14">
        <v>308149.64999999997</v>
      </c>
      <c r="E332" s="14">
        <v>286364.01</v>
      </c>
      <c r="F332" s="15">
        <v>0</v>
      </c>
      <c r="G332" s="15">
        <v>0</v>
      </c>
      <c r="H332" s="16">
        <v>0</v>
      </c>
      <c r="I332" s="16">
        <v>0</v>
      </c>
      <c r="J332" s="17">
        <v>308149.64999999997</v>
      </c>
      <c r="K332" s="17">
        <v>286364.01</v>
      </c>
      <c r="L332" s="18">
        <v>102695.86</v>
      </c>
      <c r="M332" s="18">
        <v>0</v>
      </c>
      <c r="N332" s="18">
        <v>0</v>
      </c>
      <c r="O332" s="18">
        <v>102695.87</v>
      </c>
      <c r="P332" s="18">
        <v>0</v>
      </c>
      <c r="Q332" s="18">
        <v>102757.92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  <c r="Z332" s="18">
        <v>0</v>
      </c>
      <c r="AA332" s="19">
        <f t="shared" si="22"/>
        <v>308149.64999999997</v>
      </c>
      <c r="AB332" s="18">
        <v>122269.68</v>
      </c>
      <c r="AC332" s="18">
        <v>0</v>
      </c>
      <c r="AD332" s="18">
        <v>0</v>
      </c>
      <c r="AE332" s="18">
        <v>97848.72</v>
      </c>
      <c r="AF332" s="18">
        <v>0</v>
      </c>
      <c r="AG332" s="18">
        <v>66245.61</v>
      </c>
      <c r="AH332" s="18">
        <v>0</v>
      </c>
      <c r="AI332" s="18">
        <v>0</v>
      </c>
      <c r="AJ332" s="18">
        <v>0</v>
      </c>
      <c r="AK332" s="18">
        <v>0</v>
      </c>
      <c r="AL332" s="19">
        <f t="shared" si="23"/>
        <v>286364.01</v>
      </c>
      <c r="AM332" s="20">
        <f t="shared" si="20"/>
        <v>0</v>
      </c>
      <c r="AN332" s="20">
        <f t="shared" si="21"/>
        <v>0</v>
      </c>
    </row>
    <row r="333" spans="1:40" x14ac:dyDescent="0.25">
      <c r="A333" s="21">
        <v>330</v>
      </c>
      <c r="B333" s="12">
        <v>18666750000162</v>
      </c>
      <c r="C333" s="22" t="s">
        <v>344</v>
      </c>
      <c r="D333" s="14">
        <v>608592.44999999995</v>
      </c>
      <c r="E333" s="14">
        <v>298946.82</v>
      </c>
      <c r="F333" s="15">
        <v>0</v>
      </c>
      <c r="G333" s="15">
        <v>0</v>
      </c>
      <c r="H333" s="16">
        <v>0</v>
      </c>
      <c r="I333" s="16">
        <v>0</v>
      </c>
      <c r="J333" s="17">
        <v>608592.44999999995</v>
      </c>
      <c r="K333" s="17">
        <v>298946.82</v>
      </c>
      <c r="L333" s="18">
        <v>202799.8</v>
      </c>
      <c r="M333" s="18">
        <v>0</v>
      </c>
      <c r="N333" s="18">
        <v>0</v>
      </c>
      <c r="O333" s="18">
        <v>202799.79</v>
      </c>
      <c r="P333" s="18">
        <v>0</v>
      </c>
      <c r="Q333" s="18">
        <v>202992.86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  <c r="Z333" s="18">
        <v>0</v>
      </c>
      <c r="AA333" s="19">
        <f t="shared" si="22"/>
        <v>608592.44999999995</v>
      </c>
      <c r="AB333" s="18">
        <v>134559.73000000001</v>
      </c>
      <c r="AC333" s="18">
        <v>0</v>
      </c>
      <c r="AD333" s="18">
        <v>0</v>
      </c>
      <c r="AE333" s="18">
        <v>85334.51</v>
      </c>
      <c r="AF333" s="18">
        <v>0</v>
      </c>
      <c r="AG333" s="18">
        <v>79052.58</v>
      </c>
      <c r="AH333" s="18">
        <v>0</v>
      </c>
      <c r="AI333" s="18">
        <v>0</v>
      </c>
      <c r="AJ333" s="18">
        <v>0</v>
      </c>
      <c r="AK333" s="18">
        <v>0</v>
      </c>
      <c r="AL333" s="19">
        <f t="shared" si="23"/>
        <v>298946.82</v>
      </c>
      <c r="AM333" s="20">
        <f t="shared" si="20"/>
        <v>0</v>
      </c>
      <c r="AN333" s="20">
        <f t="shared" si="21"/>
        <v>0</v>
      </c>
    </row>
    <row r="334" spans="1:40" x14ac:dyDescent="0.25">
      <c r="A334" s="21">
        <v>331</v>
      </c>
      <c r="B334" s="12">
        <v>18186718000180</v>
      </c>
      <c r="C334" s="22" t="s">
        <v>345</v>
      </c>
      <c r="D334" s="14">
        <v>487994.06999999995</v>
      </c>
      <c r="E334" s="14">
        <v>468608.02</v>
      </c>
      <c r="F334" s="15">
        <v>0</v>
      </c>
      <c r="G334" s="15">
        <v>0</v>
      </c>
      <c r="H334" s="16">
        <v>0</v>
      </c>
      <c r="I334" s="16">
        <v>0</v>
      </c>
      <c r="J334" s="17">
        <v>487994.06999999995</v>
      </c>
      <c r="K334" s="17">
        <v>468608.02</v>
      </c>
      <c r="L334" s="18">
        <v>162626.85</v>
      </c>
      <c r="M334" s="18">
        <v>0</v>
      </c>
      <c r="N334" s="18">
        <v>0</v>
      </c>
      <c r="O334" s="18">
        <v>162626.85</v>
      </c>
      <c r="P334" s="18">
        <v>0</v>
      </c>
      <c r="Q334" s="18">
        <v>162740.37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  <c r="Z334" s="18">
        <v>0</v>
      </c>
      <c r="AA334" s="19">
        <f t="shared" si="22"/>
        <v>487994.07</v>
      </c>
      <c r="AB334" s="18">
        <v>208772.3</v>
      </c>
      <c r="AC334" s="18">
        <v>0</v>
      </c>
      <c r="AD334" s="18">
        <v>0</v>
      </c>
      <c r="AE334" s="18">
        <v>125950.56</v>
      </c>
      <c r="AF334" s="18">
        <v>0</v>
      </c>
      <c r="AG334" s="18">
        <v>133885.16</v>
      </c>
      <c r="AH334" s="18">
        <v>0</v>
      </c>
      <c r="AI334" s="18">
        <v>0</v>
      </c>
      <c r="AJ334" s="18">
        <v>0</v>
      </c>
      <c r="AK334" s="18">
        <v>0</v>
      </c>
      <c r="AL334" s="19">
        <f t="shared" si="23"/>
        <v>468608.02</v>
      </c>
      <c r="AM334" s="20">
        <f t="shared" si="20"/>
        <v>0</v>
      </c>
      <c r="AN334" s="20">
        <f t="shared" si="21"/>
        <v>0</v>
      </c>
    </row>
    <row r="335" spans="1:40" x14ac:dyDescent="0.25">
      <c r="A335" s="21">
        <v>332</v>
      </c>
      <c r="B335" s="12">
        <v>18493239000106</v>
      </c>
      <c r="C335" s="22" t="s">
        <v>346</v>
      </c>
      <c r="D335" s="14">
        <v>170678.78</v>
      </c>
      <c r="E335" s="14">
        <v>162366.81999999998</v>
      </c>
      <c r="F335" s="15">
        <v>0</v>
      </c>
      <c r="G335" s="15">
        <v>0</v>
      </c>
      <c r="H335" s="16">
        <v>0</v>
      </c>
      <c r="I335" s="16">
        <v>0</v>
      </c>
      <c r="J335" s="17">
        <v>170678.78</v>
      </c>
      <c r="K335" s="17">
        <v>162366.81999999998</v>
      </c>
      <c r="L335" s="18">
        <v>56896.05</v>
      </c>
      <c r="M335" s="18">
        <v>0</v>
      </c>
      <c r="N335" s="18">
        <v>56896.05</v>
      </c>
      <c r="O335" s="18">
        <v>0</v>
      </c>
      <c r="P335" s="18">
        <v>56886.68</v>
      </c>
      <c r="Q335" s="18">
        <v>0</v>
      </c>
      <c r="R335" s="18"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18">
        <v>0</v>
      </c>
      <c r="Z335" s="18">
        <v>0</v>
      </c>
      <c r="AA335" s="19">
        <f t="shared" si="22"/>
        <v>170678.78</v>
      </c>
      <c r="AB335" s="18">
        <v>72413.649999999994</v>
      </c>
      <c r="AC335" s="18">
        <v>0</v>
      </c>
      <c r="AD335" s="18">
        <v>50367.649999999994</v>
      </c>
      <c r="AE335" s="18">
        <v>0</v>
      </c>
      <c r="AF335" s="18">
        <v>39585.519999999997</v>
      </c>
      <c r="AG335" s="18">
        <v>0</v>
      </c>
      <c r="AH335" s="18">
        <v>0</v>
      </c>
      <c r="AI335" s="18">
        <v>0</v>
      </c>
      <c r="AJ335" s="18">
        <v>0</v>
      </c>
      <c r="AK335" s="18">
        <v>0</v>
      </c>
      <c r="AL335" s="19">
        <f t="shared" si="23"/>
        <v>162366.81999999998</v>
      </c>
      <c r="AM335" s="20">
        <f t="shared" si="20"/>
        <v>0</v>
      </c>
      <c r="AN335" s="20">
        <f t="shared" si="21"/>
        <v>0</v>
      </c>
    </row>
    <row r="336" spans="1:40" x14ac:dyDescent="0.25">
      <c r="A336" s="21">
        <v>333</v>
      </c>
      <c r="B336" s="12">
        <v>18414573000127</v>
      </c>
      <c r="C336" s="22" t="s">
        <v>347</v>
      </c>
      <c r="D336" s="14">
        <v>253671.76</v>
      </c>
      <c r="E336" s="14">
        <v>140697.07999999999</v>
      </c>
      <c r="F336" s="15">
        <v>0</v>
      </c>
      <c r="G336" s="15">
        <v>0</v>
      </c>
      <c r="H336" s="16">
        <v>0</v>
      </c>
      <c r="I336" s="16">
        <v>0</v>
      </c>
      <c r="J336" s="17">
        <v>253671.76</v>
      </c>
      <c r="K336" s="17">
        <v>140697.07999999999</v>
      </c>
      <c r="L336" s="18">
        <v>84551.85</v>
      </c>
      <c r="M336" s="18">
        <v>0</v>
      </c>
      <c r="N336" s="18">
        <v>0</v>
      </c>
      <c r="O336" s="18">
        <v>84551.85</v>
      </c>
      <c r="P336" s="18">
        <v>0</v>
      </c>
      <c r="Q336" s="18">
        <v>84568.06</v>
      </c>
      <c r="R336" s="18"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18">
        <v>0</v>
      </c>
      <c r="Z336" s="18">
        <v>0</v>
      </c>
      <c r="AA336" s="19">
        <f t="shared" si="22"/>
        <v>253671.76</v>
      </c>
      <c r="AB336" s="18">
        <v>48576.68</v>
      </c>
      <c r="AC336" s="18">
        <v>0</v>
      </c>
      <c r="AD336" s="18">
        <v>0</v>
      </c>
      <c r="AE336" s="18">
        <v>47156.56</v>
      </c>
      <c r="AF336" s="18">
        <v>0</v>
      </c>
      <c r="AG336" s="18">
        <v>44963.839999999997</v>
      </c>
      <c r="AH336" s="18">
        <v>0</v>
      </c>
      <c r="AI336" s="18">
        <v>0</v>
      </c>
      <c r="AJ336" s="18">
        <v>0</v>
      </c>
      <c r="AK336" s="18">
        <v>0</v>
      </c>
      <c r="AL336" s="19">
        <f t="shared" si="23"/>
        <v>140697.07999999999</v>
      </c>
      <c r="AM336" s="20">
        <f t="shared" si="20"/>
        <v>0</v>
      </c>
      <c r="AN336" s="20">
        <f t="shared" si="21"/>
        <v>0</v>
      </c>
    </row>
    <row r="337" spans="1:40" x14ac:dyDescent="0.25">
      <c r="A337" s="21">
        <v>334</v>
      </c>
      <c r="B337" s="12">
        <v>21226840000147</v>
      </c>
      <c r="C337" s="22" t="s">
        <v>348</v>
      </c>
      <c r="D337" s="14">
        <v>780440.42</v>
      </c>
      <c r="E337" s="14">
        <v>325906.46000000002</v>
      </c>
      <c r="F337" s="15">
        <v>0</v>
      </c>
      <c r="G337" s="15">
        <v>0</v>
      </c>
      <c r="H337" s="16">
        <v>0</v>
      </c>
      <c r="I337" s="16">
        <v>0</v>
      </c>
      <c r="J337" s="17">
        <v>780440.42</v>
      </c>
      <c r="K337" s="17">
        <v>325906.46000000002</v>
      </c>
      <c r="L337" s="18">
        <v>260082.4</v>
      </c>
      <c r="M337" s="18">
        <v>0</v>
      </c>
      <c r="N337" s="18">
        <v>0</v>
      </c>
      <c r="O337" s="18">
        <v>260082.4</v>
      </c>
      <c r="P337" s="18">
        <v>0</v>
      </c>
      <c r="Q337" s="18">
        <v>260275.62</v>
      </c>
      <c r="R337" s="18"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18">
        <v>0</v>
      </c>
      <c r="Z337" s="18">
        <v>0</v>
      </c>
      <c r="AA337" s="19">
        <f t="shared" si="22"/>
        <v>780440.41999999993</v>
      </c>
      <c r="AB337" s="18">
        <v>143158.10999999999</v>
      </c>
      <c r="AC337" s="18">
        <v>0</v>
      </c>
      <c r="AD337" s="18">
        <v>0</v>
      </c>
      <c r="AE337" s="18">
        <v>92003.92</v>
      </c>
      <c r="AF337" s="18">
        <v>0</v>
      </c>
      <c r="AG337" s="18">
        <v>90744.43</v>
      </c>
      <c r="AH337" s="18">
        <v>0</v>
      </c>
      <c r="AI337" s="18">
        <v>0</v>
      </c>
      <c r="AJ337" s="18">
        <v>0</v>
      </c>
      <c r="AK337" s="18">
        <v>0</v>
      </c>
      <c r="AL337" s="19">
        <f t="shared" si="23"/>
        <v>325906.45999999996</v>
      </c>
      <c r="AM337" s="20">
        <f t="shared" si="20"/>
        <v>0</v>
      </c>
      <c r="AN337" s="20">
        <f t="shared" si="21"/>
        <v>0</v>
      </c>
    </row>
    <row r="338" spans="1:40" x14ac:dyDescent="0.25">
      <c r="A338" s="21">
        <v>335</v>
      </c>
      <c r="B338" s="12">
        <v>18308742000144</v>
      </c>
      <c r="C338" s="22" t="s">
        <v>349</v>
      </c>
      <c r="D338" s="14">
        <v>436209.73</v>
      </c>
      <c r="E338" s="14">
        <v>356278.52</v>
      </c>
      <c r="F338" s="15">
        <v>0</v>
      </c>
      <c r="G338" s="15">
        <v>0</v>
      </c>
      <c r="H338" s="16">
        <v>0</v>
      </c>
      <c r="I338" s="16">
        <v>0</v>
      </c>
      <c r="J338" s="17">
        <v>436209.73</v>
      </c>
      <c r="K338" s="17">
        <v>356278.52</v>
      </c>
      <c r="L338" s="18">
        <v>145374.07</v>
      </c>
      <c r="M338" s="18">
        <v>0</v>
      </c>
      <c r="N338" s="18">
        <v>145374.07</v>
      </c>
      <c r="O338" s="18">
        <v>0</v>
      </c>
      <c r="P338" s="18">
        <v>145461.59</v>
      </c>
      <c r="Q338" s="18">
        <v>0</v>
      </c>
      <c r="R338" s="18">
        <v>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18">
        <v>0</v>
      </c>
      <c r="Z338" s="18">
        <v>0</v>
      </c>
      <c r="AA338" s="19">
        <f t="shared" si="22"/>
        <v>436209.73</v>
      </c>
      <c r="AB338" s="18">
        <v>140011.25</v>
      </c>
      <c r="AC338" s="18">
        <v>0</v>
      </c>
      <c r="AD338" s="18">
        <v>107966.09999999999</v>
      </c>
      <c r="AE338" s="18">
        <v>0</v>
      </c>
      <c r="AF338" s="18">
        <v>108301.17</v>
      </c>
      <c r="AG338" s="18">
        <v>0</v>
      </c>
      <c r="AH338" s="18">
        <v>0</v>
      </c>
      <c r="AI338" s="18">
        <v>0</v>
      </c>
      <c r="AJ338" s="18">
        <v>0</v>
      </c>
      <c r="AK338" s="18">
        <v>0</v>
      </c>
      <c r="AL338" s="19">
        <f t="shared" si="23"/>
        <v>356278.51999999996</v>
      </c>
      <c r="AM338" s="20">
        <f t="shared" si="20"/>
        <v>0</v>
      </c>
      <c r="AN338" s="20">
        <f t="shared" si="21"/>
        <v>0</v>
      </c>
    </row>
    <row r="339" spans="1:40" x14ac:dyDescent="0.25">
      <c r="A339" s="21">
        <v>336</v>
      </c>
      <c r="B339" s="12">
        <v>18677625000158</v>
      </c>
      <c r="C339" s="22" t="s">
        <v>350</v>
      </c>
      <c r="D339" s="14">
        <v>448727.83</v>
      </c>
      <c r="E339" s="14">
        <v>241473.93</v>
      </c>
      <c r="F339" s="15">
        <v>0</v>
      </c>
      <c r="G339" s="15">
        <v>0</v>
      </c>
      <c r="H339" s="16">
        <v>0</v>
      </c>
      <c r="I339" s="16">
        <v>0</v>
      </c>
      <c r="J339" s="17">
        <v>448727.83</v>
      </c>
      <c r="K339" s="17">
        <v>241473.93</v>
      </c>
      <c r="L339" s="18">
        <v>149548.20000000001</v>
      </c>
      <c r="M339" s="18">
        <v>0</v>
      </c>
      <c r="N339" s="18">
        <v>0</v>
      </c>
      <c r="O339" s="18">
        <v>149548.19</v>
      </c>
      <c r="P339" s="18">
        <v>0</v>
      </c>
      <c r="Q339" s="18">
        <v>149631.44</v>
      </c>
      <c r="R339" s="18"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18">
        <v>0</v>
      </c>
      <c r="Z339" s="18">
        <v>0</v>
      </c>
      <c r="AA339" s="19">
        <f t="shared" si="22"/>
        <v>448727.83</v>
      </c>
      <c r="AB339" s="18">
        <v>106810.43</v>
      </c>
      <c r="AC339" s="18">
        <v>0</v>
      </c>
      <c r="AD339" s="18">
        <v>0</v>
      </c>
      <c r="AE339" s="18">
        <v>74715.17</v>
      </c>
      <c r="AF339" s="18">
        <v>0</v>
      </c>
      <c r="AG339" s="18">
        <v>59948.33</v>
      </c>
      <c r="AH339" s="18">
        <v>0</v>
      </c>
      <c r="AI339" s="18">
        <v>0</v>
      </c>
      <c r="AJ339" s="18">
        <v>0</v>
      </c>
      <c r="AK339" s="18">
        <v>0</v>
      </c>
      <c r="AL339" s="19">
        <f t="shared" si="23"/>
        <v>241473.93</v>
      </c>
      <c r="AM339" s="20">
        <f t="shared" si="20"/>
        <v>0</v>
      </c>
      <c r="AN339" s="20">
        <f t="shared" si="21"/>
        <v>0</v>
      </c>
    </row>
    <row r="340" spans="1:40" x14ac:dyDescent="0.25">
      <c r="A340" s="21">
        <v>337</v>
      </c>
      <c r="B340" s="12">
        <v>18691766000125</v>
      </c>
      <c r="C340" s="22" t="s">
        <v>351</v>
      </c>
      <c r="D340" s="14">
        <v>1068449.92</v>
      </c>
      <c r="E340" s="14">
        <v>290922.8</v>
      </c>
      <c r="F340" s="15">
        <v>0</v>
      </c>
      <c r="G340" s="15">
        <v>0</v>
      </c>
      <c r="H340" s="16">
        <v>0</v>
      </c>
      <c r="I340" s="16">
        <v>0</v>
      </c>
      <c r="J340" s="17">
        <v>1068449.92</v>
      </c>
      <c r="K340" s="17">
        <v>290922.8</v>
      </c>
      <c r="L340" s="18">
        <v>356038.53</v>
      </c>
      <c r="M340" s="18">
        <v>0</v>
      </c>
      <c r="N340" s="18">
        <v>0</v>
      </c>
      <c r="O340" s="18">
        <v>356038.52</v>
      </c>
      <c r="P340" s="18">
        <v>0</v>
      </c>
      <c r="Q340" s="18">
        <v>356372.87</v>
      </c>
      <c r="R340" s="18"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18">
        <v>0</v>
      </c>
      <c r="Z340" s="18">
        <v>0</v>
      </c>
      <c r="AA340" s="19">
        <f t="shared" si="22"/>
        <v>1068449.92</v>
      </c>
      <c r="AB340" s="18">
        <v>109903.96</v>
      </c>
      <c r="AC340" s="18">
        <v>0</v>
      </c>
      <c r="AD340" s="18">
        <v>0</v>
      </c>
      <c r="AE340" s="18">
        <v>98056.79</v>
      </c>
      <c r="AF340" s="18">
        <v>0</v>
      </c>
      <c r="AG340" s="18">
        <v>82962.05</v>
      </c>
      <c r="AH340" s="18">
        <v>0</v>
      </c>
      <c r="AI340" s="18">
        <v>0</v>
      </c>
      <c r="AJ340" s="18">
        <v>0</v>
      </c>
      <c r="AK340" s="18">
        <v>0</v>
      </c>
      <c r="AL340" s="19">
        <f t="shared" si="23"/>
        <v>290922.8</v>
      </c>
      <c r="AM340" s="20">
        <f t="shared" si="20"/>
        <v>0</v>
      </c>
      <c r="AN340" s="20">
        <f t="shared" si="21"/>
        <v>0</v>
      </c>
    </row>
    <row r="341" spans="1:40" x14ac:dyDescent="0.25">
      <c r="A341" s="21">
        <v>338</v>
      </c>
      <c r="B341" s="12">
        <v>18309724000187</v>
      </c>
      <c r="C341" s="22" t="s">
        <v>352</v>
      </c>
      <c r="D341" s="14">
        <v>2356362.65</v>
      </c>
      <c r="E341" s="14">
        <v>3257755.3499999996</v>
      </c>
      <c r="F341" s="15">
        <v>0</v>
      </c>
      <c r="G341" s="15">
        <v>0</v>
      </c>
      <c r="H341" s="16">
        <v>0</v>
      </c>
      <c r="I341" s="16">
        <v>0</v>
      </c>
      <c r="J341" s="17">
        <v>2356362.65</v>
      </c>
      <c r="K341" s="17">
        <v>3257755.3499999996</v>
      </c>
      <c r="L341" s="18">
        <v>785239.92</v>
      </c>
      <c r="M341" s="18">
        <v>0</v>
      </c>
      <c r="N341" s="18">
        <v>0</v>
      </c>
      <c r="O341" s="18">
        <v>785239.92</v>
      </c>
      <c r="P341" s="18">
        <v>0</v>
      </c>
      <c r="Q341" s="18">
        <v>785882.81</v>
      </c>
      <c r="R341" s="18"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18">
        <v>0</v>
      </c>
      <c r="Z341" s="18">
        <v>0</v>
      </c>
      <c r="AA341" s="19">
        <f t="shared" si="22"/>
        <v>2356362.6500000004</v>
      </c>
      <c r="AB341" s="18">
        <v>1401792.65</v>
      </c>
      <c r="AC341" s="18">
        <v>0</v>
      </c>
      <c r="AD341" s="18">
        <v>0</v>
      </c>
      <c r="AE341" s="18">
        <v>998031.24</v>
      </c>
      <c r="AF341" s="18">
        <v>0</v>
      </c>
      <c r="AG341" s="18">
        <v>857931.46</v>
      </c>
      <c r="AH341" s="18">
        <v>0</v>
      </c>
      <c r="AI341" s="18">
        <v>0</v>
      </c>
      <c r="AJ341" s="18">
        <v>0</v>
      </c>
      <c r="AK341" s="18">
        <v>0</v>
      </c>
      <c r="AL341" s="19">
        <f t="shared" si="23"/>
        <v>3257755.3499999996</v>
      </c>
      <c r="AM341" s="20">
        <f t="shared" si="20"/>
        <v>0</v>
      </c>
      <c r="AN341" s="20">
        <f t="shared" si="21"/>
        <v>0</v>
      </c>
    </row>
    <row r="342" spans="1:40" x14ac:dyDescent="0.25">
      <c r="A342" s="21">
        <v>339</v>
      </c>
      <c r="B342" s="12">
        <v>19718386000108</v>
      </c>
      <c r="C342" s="22" t="s">
        <v>353</v>
      </c>
      <c r="D342" s="14">
        <v>109244.1</v>
      </c>
      <c r="E342" s="14">
        <v>38577.770000000004</v>
      </c>
      <c r="F342" s="15">
        <v>0</v>
      </c>
      <c r="G342" s="15">
        <v>0</v>
      </c>
      <c r="H342" s="16">
        <v>0</v>
      </c>
      <c r="I342" s="16">
        <v>0</v>
      </c>
      <c r="J342" s="17">
        <v>109244.1</v>
      </c>
      <c r="K342" s="17">
        <v>38577.770000000004</v>
      </c>
      <c r="L342" s="18">
        <v>36417.71</v>
      </c>
      <c r="M342" s="18">
        <v>0</v>
      </c>
      <c r="N342" s="18">
        <v>0</v>
      </c>
      <c r="O342" s="18">
        <v>36417.72</v>
      </c>
      <c r="P342" s="18">
        <v>0</v>
      </c>
      <c r="Q342" s="18">
        <v>36408.67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18">
        <v>0</v>
      </c>
      <c r="Z342" s="18">
        <v>0</v>
      </c>
      <c r="AA342" s="19">
        <f t="shared" si="22"/>
        <v>109244.09999999999</v>
      </c>
      <c r="AB342" s="18">
        <v>20956.439999999999</v>
      </c>
      <c r="AC342" s="18">
        <v>0</v>
      </c>
      <c r="AD342" s="18">
        <v>0</v>
      </c>
      <c r="AE342" s="18">
        <v>8126.69</v>
      </c>
      <c r="AF342" s="18">
        <v>0</v>
      </c>
      <c r="AG342" s="18">
        <v>9494.64</v>
      </c>
      <c r="AH342" s="18">
        <v>0</v>
      </c>
      <c r="AI342" s="18">
        <v>0</v>
      </c>
      <c r="AJ342" s="18">
        <v>0</v>
      </c>
      <c r="AK342" s="18">
        <v>0</v>
      </c>
      <c r="AL342" s="19">
        <f t="shared" si="23"/>
        <v>38577.769999999997</v>
      </c>
      <c r="AM342" s="20">
        <f t="shared" si="20"/>
        <v>0</v>
      </c>
      <c r="AN342" s="20">
        <f t="shared" si="21"/>
        <v>0</v>
      </c>
    </row>
    <row r="343" spans="1:40" x14ac:dyDescent="0.25">
      <c r="A343" s="21">
        <v>340</v>
      </c>
      <c r="B343" s="12">
        <v>18348748000145</v>
      </c>
      <c r="C343" s="22" t="s">
        <v>354</v>
      </c>
      <c r="D343" s="14">
        <v>210871.95999999996</v>
      </c>
      <c r="E343" s="14">
        <v>53574.09</v>
      </c>
      <c r="F343" s="15">
        <v>0</v>
      </c>
      <c r="G343" s="15">
        <v>0</v>
      </c>
      <c r="H343" s="16">
        <v>0</v>
      </c>
      <c r="I343" s="16">
        <v>0</v>
      </c>
      <c r="J343" s="17">
        <v>210871.95999999996</v>
      </c>
      <c r="K343" s="17">
        <v>53574.09</v>
      </c>
      <c r="L343" s="18">
        <v>70291.039999999994</v>
      </c>
      <c r="M343" s="18">
        <v>0</v>
      </c>
      <c r="N343" s="18">
        <v>0</v>
      </c>
      <c r="O343" s="18">
        <v>70291.039999999994</v>
      </c>
      <c r="P343" s="18">
        <v>0</v>
      </c>
      <c r="Q343" s="18">
        <v>70289.88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  <c r="Z343" s="18">
        <v>0</v>
      </c>
      <c r="AA343" s="19">
        <f t="shared" si="22"/>
        <v>210871.96</v>
      </c>
      <c r="AB343" s="18">
        <v>17971.04</v>
      </c>
      <c r="AC343" s="18">
        <v>0</v>
      </c>
      <c r="AD343" s="18">
        <v>0</v>
      </c>
      <c r="AE343" s="18">
        <v>18505.5</v>
      </c>
      <c r="AF343" s="18">
        <v>0</v>
      </c>
      <c r="AG343" s="18">
        <v>17097.55</v>
      </c>
      <c r="AH343" s="18">
        <v>0</v>
      </c>
      <c r="AI343" s="18">
        <v>0</v>
      </c>
      <c r="AJ343" s="18">
        <v>0</v>
      </c>
      <c r="AK343" s="18">
        <v>0</v>
      </c>
      <c r="AL343" s="19">
        <f t="shared" si="23"/>
        <v>53574.09</v>
      </c>
      <c r="AM343" s="20">
        <f t="shared" si="20"/>
        <v>0</v>
      </c>
      <c r="AN343" s="20">
        <f t="shared" si="21"/>
        <v>0</v>
      </c>
    </row>
    <row r="344" spans="1:40" x14ac:dyDescent="0.25">
      <c r="A344" s="21">
        <v>341</v>
      </c>
      <c r="B344" s="12">
        <v>18413179000174</v>
      </c>
      <c r="C344" s="22" t="s">
        <v>355</v>
      </c>
      <c r="D344" s="14">
        <v>176525.34</v>
      </c>
      <c r="E344" s="14">
        <v>51797.73</v>
      </c>
      <c r="F344" s="15">
        <v>0</v>
      </c>
      <c r="G344" s="15">
        <v>0</v>
      </c>
      <c r="H344" s="16">
        <v>0</v>
      </c>
      <c r="I344" s="16">
        <v>0</v>
      </c>
      <c r="J344" s="17">
        <v>176525.34</v>
      </c>
      <c r="K344" s="17">
        <v>51797.73</v>
      </c>
      <c r="L344" s="18">
        <v>58844.89</v>
      </c>
      <c r="M344" s="18">
        <v>0</v>
      </c>
      <c r="N344" s="18">
        <v>0</v>
      </c>
      <c r="O344" s="18">
        <v>58844.89</v>
      </c>
      <c r="P344" s="18">
        <v>0</v>
      </c>
      <c r="Q344" s="18">
        <v>58835.56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  <c r="Z344" s="18">
        <v>0</v>
      </c>
      <c r="AA344" s="19">
        <f t="shared" si="22"/>
        <v>176525.34</v>
      </c>
      <c r="AB344" s="18">
        <v>24038.720000000001</v>
      </c>
      <c r="AC344" s="18">
        <v>0</v>
      </c>
      <c r="AD344" s="18">
        <v>0</v>
      </c>
      <c r="AE344" s="18">
        <v>13758.26</v>
      </c>
      <c r="AF344" s="18">
        <v>0</v>
      </c>
      <c r="AG344" s="18">
        <v>14000.75</v>
      </c>
      <c r="AH344" s="18">
        <v>0</v>
      </c>
      <c r="AI344" s="18">
        <v>0</v>
      </c>
      <c r="AJ344" s="18">
        <v>0</v>
      </c>
      <c r="AK344" s="18">
        <v>0</v>
      </c>
      <c r="AL344" s="19">
        <f t="shared" si="23"/>
        <v>51797.73</v>
      </c>
      <c r="AM344" s="20">
        <f t="shared" si="20"/>
        <v>0</v>
      </c>
      <c r="AN344" s="20">
        <f t="shared" si="21"/>
        <v>0</v>
      </c>
    </row>
    <row r="345" spans="1:40" x14ac:dyDescent="0.25">
      <c r="A345" s="21">
        <v>342</v>
      </c>
      <c r="B345" s="12">
        <v>18457218000135</v>
      </c>
      <c r="C345" s="22" t="s">
        <v>356</v>
      </c>
      <c r="D345" s="14">
        <v>3276205.44</v>
      </c>
      <c r="E345" s="14">
        <v>2735033.3200000003</v>
      </c>
      <c r="F345" s="15">
        <v>0</v>
      </c>
      <c r="G345" s="15">
        <v>0</v>
      </c>
      <c r="H345" s="16">
        <v>0</v>
      </c>
      <c r="I345" s="16">
        <v>0</v>
      </c>
      <c r="J345" s="17">
        <v>3276205.44</v>
      </c>
      <c r="K345" s="17">
        <v>2735033.3200000003</v>
      </c>
      <c r="L345" s="18">
        <v>1091710.1100000001</v>
      </c>
      <c r="M345" s="18">
        <v>0</v>
      </c>
      <c r="N345" s="18">
        <v>0</v>
      </c>
      <c r="O345" s="18">
        <v>1091710.1000000001</v>
      </c>
      <c r="P345" s="18">
        <v>0</v>
      </c>
      <c r="Q345" s="18">
        <v>1092785.23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18">
        <v>0</v>
      </c>
      <c r="Z345" s="18">
        <v>0</v>
      </c>
      <c r="AA345" s="19">
        <f t="shared" si="22"/>
        <v>3276205.44</v>
      </c>
      <c r="AB345" s="18">
        <v>1138911.1599999999</v>
      </c>
      <c r="AC345" s="18">
        <v>0</v>
      </c>
      <c r="AD345" s="18">
        <v>0</v>
      </c>
      <c r="AE345" s="18">
        <v>876164.47</v>
      </c>
      <c r="AF345" s="18">
        <v>0</v>
      </c>
      <c r="AG345" s="18">
        <v>719957.69</v>
      </c>
      <c r="AH345" s="18">
        <v>0</v>
      </c>
      <c r="AI345" s="18">
        <v>0</v>
      </c>
      <c r="AJ345" s="18">
        <v>0</v>
      </c>
      <c r="AK345" s="18">
        <v>0</v>
      </c>
      <c r="AL345" s="19">
        <f t="shared" si="23"/>
        <v>2735033.32</v>
      </c>
      <c r="AM345" s="20">
        <f t="shared" si="20"/>
        <v>0</v>
      </c>
      <c r="AN345" s="20">
        <f t="shared" si="21"/>
        <v>0</v>
      </c>
    </row>
    <row r="346" spans="1:40" x14ac:dyDescent="0.25">
      <c r="A346" s="21">
        <v>343</v>
      </c>
      <c r="B346" s="12">
        <v>18244392000108</v>
      </c>
      <c r="C346" s="22" t="s">
        <v>357</v>
      </c>
      <c r="D346" s="14">
        <v>119707.42000000001</v>
      </c>
      <c r="E346" s="14">
        <v>62666.75</v>
      </c>
      <c r="F346" s="15">
        <v>0</v>
      </c>
      <c r="G346" s="15">
        <v>0</v>
      </c>
      <c r="H346" s="16">
        <v>0</v>
      </c>
      <c r="I346" s="16">
        <v>0</v>
      </c>
      <c r="J346" s="17">
        <v>119707.42000000001</v>
      </c>
      <c r="K346" s="17">
        <v>62666.75</v>
      </c>
      <c r="L346" s="18">
        <v>39901.980000000003</v>
      </c>
      <c r="M346" s="18">
        <v>0</v>
      </c>
      <c r="N346" s="18">
        <v>0</v>
      </c>
      <c r="O346" s="18">
        <v>39901.96</v>
      </c>
      <c r="P346" s="18">
        <v>0</v>
      </c>
      <c r="Q346" s="18">
        <v>39903.480000000003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0</v>
      </c>
      <c r="X346" s="18">
        <v>0</v>
      </c>
      <c r="Y346" s="18">
        <v>0</v>
      </c>
      <c r="Z346" s="18">
        <v>0</v>
      </c>
      <c r="AA346" s="19">
        <f t="shared" si="22"/>
        <v>119707.42000000001</v>
      </c>
      <c r="AB346" s="18">
        <v>26076.54</v>
      </c>
      <c r="AC346" s="18">
        <v>0</v>
      </c>
      <c r="AD346" s="18">
        <v>0</v>
      </c>
      <c r="AE346" s="18">
        <v>17905.25</v>
      </c>
      <c r="AF346" s="18">
        <v>0</v>
      </c>
      <c r="AG346" s="18">
        <v>18684.96</v>
      </c>
      <c r="AH346" s="18">
        <v>0</v>
      </c>
      <c r="AI346" s="18">
        <v>0</v>
      </c>
      <c r="AJ346" s="18">
        <v>0</v>
      </c>
      <c r="AK346" s="18">
        <v>0</v>
      </c>
      <c r="AL346" s="19">
        <f t="shared" si="23"/>
        <v>62666.75</v>
      </c>
      <c r="AM346" s="20">
        <f t="shared" si="20"/>
        <v>0</v>
      </c>
      <c r="AN346" s="20">
        <f t="shared" si="21"/>
        <v>0</v>
      </c>
    </row>
    <row r="347" spans="1:40" x14ac:dyDescent="0.25">
      <c r="A347" s="21">
        <v>344</v>
      </c>
      <c r="B347" s="12">
        <v>18457242000174</v>
      </c>
      <c r="C347" s="22" t="s">
        <v>358</v>
      </c>
      <c r="D347" s="14">
        <v>0</v>
      </c>
      <c r="E347" s="14">
        <v>1291121.27</v>
      </c>
      <c r="F347" s="15">
        <v>0</v>
      </c>
      <c r="G347" s="15">
        <v>0</v>
      </c>
      <c r="H347" s="16">
        <v>0</v>
      </c>
      <c r="I347" s="16">
        <v>0</v>
      </c>
      <c r="J347" s="17">
        <v>0</v>
      </c>
      <c r="K347" s="17">
        <v>1291121.27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  <c r="Z347" s="18">
        <v>0</v>
      </c>
      <c r="AA347" s="19">
        <f t="shared" si="22"/>
        <v>0</v>
      </c>
      <c r="AB347" s="18">
        <v>456533.9</v>
      </c>
      <c r="AC347" s="18">
        <v>0</v>
      </c>
      <c r="AD347" s="18">
        <v>0</v>
      </c>
      <c r="AE347" s="18">
        <v>460879.82</v>
      </c>
      <c r="AF347" s="18">
        <v>0</v>
      </c>
      <c r="AG347" s="18">
        <v>373707.55</v>
      </c>
      <c r="AH347" s="18">
        <v>0</v>
      </c>
      <c r="AI347" s="18">
        <v>0</v>
      </c>
      <c r="AJ347" s="18">
        <v>0</v>
      </c>
      <c r="AK347" s="18">
        <v>0</v>
      </c>
      <c r="AL347" s="19">
        <f t="shared" si="23"/>
        <v>1291121.27</v>
      </c>
      <c r="AM347" s="20">
        <f t="shared" si="20"/>
        <v>0</v>
      </c>
      <c r="AN347" s="20">
        <f t="shared" si="21"/>
        <v>0</v>
      </c>
    </row>
    <row r="348" spans="1:40" x14ac:dyDescent="0.25">
      <c r="A348" s="21">
        <v>345</v>
      </c>
      <c r="B348" s="12">
        <v>18244384000153</v>
      </c>
      <c r="C348" s="22" t="s">
        <v>359</v>
      </c>
      <c r="D348" s="14">
        <v>0</v>
      </c>
      <c r="E348" s="14">
        <v>53460.12999999999</v>
      </c>
      <c r="F348" s="15">
        <v>0</v>
      </c>
      <c r="G348" s="15">
        <v>0</v>
      </c>
      <c r="H348" s="16">
        <v>0</v>
      </c>
      <c r="I348" s="16">
        <v>0</v>
      </c>
      <c r="J348" s="17">
        <v>0</v>
      </c>
      <c r="K348" s="17">
        <v>53460.12999999999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  <c r="Z348" s="18">
        <v>0</v>
      </c>
      <c r="AA348" s="19">
        <f t="shared" si="22"/>
        <v>0</v>
      </c>
      <c r="AB348" s="18">
        <v>23403.91</v>
      </c>
      <c r="AC348" s="18">
        <v>0</v>
      </c>
      <c r="AD348" s="18">
        <v>0</v>
      </c>
      <c r="AE348" s="18">
        <v>18738.2</v>
      </c>
      <c r="AF348" s="18">
        <v>0</v>
      </c>
      <c r="AG348" s="18">
        <v>11318.02</v>
      </c>
      <c r="AH348" s="18">
        <v>0</v>
      </c>
      <c r="AI348" s="18">
        <v>0</v>
      </c>
      <c r="AJ348" s="18">
        <v>0</v>
      </c>
      <c r="AK348" s="18">
        <v>0</v>
      </c>
      <c r="AL348" s="19">
        <f t="shared" si="23"/>
        <v>53460.130000000005</v>
      </c>
      <c r="AM348" s="20">
        <f t="shared" si="20"/>
        <v>0</v>
      </c>
      <c r="AN348" s="20">
        <f t="shared" si="21"/>
        <v>0</v>
      </c>
    </row>
    <row r="349" spans="1:40" x14ac:dyDescent="0.25">
      <c r="A349" s="21">
        <v>346</v>
      </c>
      <c r="B349" s="12">
        <v>18715417000104</v>
      </c>
      <c r="C349" s="22" t="s">
        <v>360</v>
      </c>
      <c r="D349" s="14">
        <v>279640.96000000002</v>
      </c>
      <c r="E349" s="14">
        <v>204298.52999999997</v>
      </c>
      <c r="F349" s="15">
        <v>0</v>
      </c>
      <c r="G349" s="15">
        <v>0</v>
      </c>
      <c r="H349" s="16">
        <v>0</v>
      </c>
      <c r="I349" s="16">
        <v>0</v>
      </c>
      <c r="J349" s="17">
        <v>279640.96000000002</v>
      </c>
      <c r="K349" s="17">
        <v>204298.52999999997</v>
      </c>
      <c r="L349" s="18">
        <v>93217.16</v>
      </c>
      <c r="M349" s="18">
        <v>0</v>
      </c>
      <c r="N349" s="18">
        <v>93217.16</v>
      </c>
      <c r="O349" s="18">
        <v>0</v>
      </c>
      <c r="P349" s="18">
        <v>93206.64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  <c r="Z349" s="18">
        <v>0</v>
      </c>
      <c r="AA349" s="19">
        <f t="shared" si="22"/>
        <v>279640.96000000002</v>
      </c>
      <c r="AB349" s="18">
        <v>81565.41</v>
      </c>
      <c r="AC349" s="18">
        <v>0</v>
      </c>
      <c r="AD349" s="18">
        <v>62434.61</v>
      </c>
      <c r="AE349" s="18">
        <v>0</v>
      </c>
      <c r="AF349" s="18">
        <v>60298.51</v>
      </c>
      <c r="AG349" s="18">
        <v>0</v>
      </c>
      <c r="AH349" s="18">
        <v>0</v>
      </c>
      <c r="AI349" s="18">
        <v>0</v>
      </c>
      <c r="AJ349" s="18">
        <v>0</v>
      </c>
      <c r="AK349" s="18">
        <v>0</v>
      </c>
      <c r="AL349" s="19">
        <f t="shared" si="23"/>
        <v>204298.53000000003</v>
      </c>
      <c r="AM349" s="20">
        <f t="shared" si="20"/>
        <v>0</v>
      </c>
      <c r="AN349" s="20">
        <f t="shared" si="21"/>
        <v>0</v>
      </c>
    </row>
    <row r="350" spans="1:40" x14ac:dyDescent="0.25">
      <c r="A350" s="21">
        <v>347</v>
      </c>
      <c r="B350" s="12">
        <v>18349910000140</v>
      </c>
      <c r="C350" s="22" t="s">
        <v>361</v>
      </c>
      <c r="D350" s="14">
        <v>164461.46</v>
      </c>
      <c r="E350" s="14">
        <v>56980.23000000001</v>
      </c>
      <c r="F350" s="15">
        <v>0</v>
      </c>
      <c r="G350" s="15">
        <v>0</v>
      </c>
      <c r="H350" s="16">
        <v>0</v>
      </c>
      <c r="I350" s="16">
        <v>0</v>
      </c>
      <c r="J350" s="17">
        <v>164461.46</v>
      </c>
      <c r="K350" s="17">
        <v>56980.23000000001</v>
      </c>
      <c r="L350" s="18">
        <v>54824.02</v>
      </c>
      <c r="M350" s="18">
        <v>0</v>
      </c>
      <c r="N350" s="18">
        <v>0</v>
      </c>
      <c r="O350" s="18">
        <v>54824.03</v>
      </c>
      <c r="P350" s="18">
        <v>0</v>
      </c>
      <c r="Q350" s="18">
        <v>54813.41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0</v>
      </c>
      <c r="Z350" s="18">
        <v>0</v>
      </c>
      <c r="AA350" s="19">
        <f t="shared" si="22"/>
        <v>164461.46</v>
      </c>
      <c r="AB350" s="18">
        <v>17593.72</v>
      </c>
      <c r="AC350" s="18">
        <v>0</v>
      </c>
      <c r="AD350" s="18">
        <v>0</v>
      </c>
      <c r="AE350" s="18">
        <v>19560.2</v>
      </c>
      <c r="AF350" s="18">
        <v>0</v>
      </c>
      <c r="AG350" s="18">
        <v>19826.310000000001</v>
      </c>
      <c r="AH350" s="18">
        <v>0</v>
      </c>
      <c r="AI350" s="18">
        <v>0</v>
      </c>
      <c r="AJ350" s="18">
        <v>0</v>
      </c>
      <c r="AK350" s="18">
        <v>0</v>
      </c>
      <c r="AL350" s="19">
        <f t="shared" si="23"/>
        <v>56980.229999999996</v>
      </c>
      <c r="AM350" s="20">
        <f t="shared" si="20"/>
        <v>0</v>
      </c>
      <c r="AN350" s="20">
        <f t="shared" si="21"/>
        <v>0</v>
      </c>
    </row>
    <row r="351" spans="1:40" x14ac:dyDescent="0.25">
      <c r="A351" s="21">
        <v>348</v>
      </c>
      <c r="B351" s="12">
        <v>18186056000148</v>
      </c>
      <c r="C351" s="22" t="s">
        <v>362</v>
      </c>
      <c r="D351" s="14">
        <v>205371.02000000002</v>
      </c>
      <c r="E351" s="14">
        <v>171659.35</v>
      </c>
      <c r="F351" s="15">
        <v>0</v>
      </c>
      <c r="G351" s="15">
        <v>0</v>
      </c>
      <c r="H351" s="16">
        <v>0</v>
      </c>
      <c r="I351" s="16">
        <v>0</v>
      </c>
      <c r="J351" s="17">
        <v>205371.02000000002</v>
      </c>
      <c r="K351" s="17">
        <v>171659.35</v>
      </c>
      <c r="L351" s="18">
        <v>68449.64</v>
      </c>
      <c r="M351" s="18">
        <v>0</v>
      </c>
      <c r="N351" s="18">
        <v>0</v>
      </c>
      <c r="O351" s="18">
        <v>68449.62</v>
      </c>
      <c r="P351" s="18">
        <v>0</v>
      </c>
      <c r="Q351" s="18">
        <v>68471.759999999995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  <c r="Z351" s="18">
        <v>0</v>
      </c>
      <c r="AA351" s="19">
        <f t="shared" si="22"/>
        <v>205371.02000000002</v>
      </c>
      <c r="AB351" s="18">
        <v>68183.94</v>
      </c>
      <c r="AC351" s="18">
        <v>0</v>
      </c>
      <c r="AD351" s="18">
        <v>0</v>
      </c>
      <c r="AE351" s="18">
        <v>54228.83</v>
      </c>
      <c r="AF351" s="18">
        <v>0</v>
      </c>
      <c r="AG351" s="18">
        <v>49246.58</v>
      </c>
      <c r="AH351" s="18">
        <v>0</v>
      </c>
      <c r="AI351" s="18">
        <v>0</v>
      </c>
      <c r="AJ351" s="18">
        <v>0</v>
      </c>
      <c r="AK351" s="18">
        <v>0</v>
      </c>
      <c r="AL351" s="19">
        <f t="shared" si="23"/>
        <v>171659.35</v>
      </c>
      <c r="AM351" s="20">
        <f t="shared" si="20"/>
        <v>0</v>
      </c>
      <c r="AN351" s="20">
        <f t="shared" si="21"/>
        <v>0</v>
      </c>
    </row>
    <row r="352" spans="1:40" x14ac:dyDescent="0.25">
      <c r="A352" s="21">
        <v>349</v>
      </c>
      <c r="B352" s="12">
        <v>17914128000163</v>
      </c>
      <c r="C352" s="22" t="s">
        <v>363</v>
      </c>
      <c r="D352" s="14">
        <v>570637.63</v>
      </c>
      <c r="E352" s="14">
        <v>668532.45000000007</v>
      </c>
      <c r="F352" s="15">
        <v>0</v>
      </c>
      <c r="G352" s="15">
        <v>0</v>
      </c>
      <c r="H352" s="16">
        <v>0</v>
      </c>
      <c r="I352" s="16">
        <v>0</v>
      </c>
      <c r="J352" s="17">
        <v>570637.63</v>
      </c>
      <c r="K352" s="17">
        <v>668532.45000000007</v>
      </c>
      <c r="L352" s="18">
        <v>190179.32</v>
      </c>
      <c r="M352" s="18">
        <v>0</v>
      </c>
      <c r="N352" s="18">
        <v>0</v>
      </c>
      <c r="O352" s="18">
        <v>190179.34</v>
      </c>
      <c r="P352" s="18">
        <v>0</v>
      </c>
      <c r="Q352" s="18">
        <v>190278.97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  <c r="Z352" s="18">
        <v>0</v>
      </c>
      <c r="AA352" s="19">
        <f t="shared" si="22"/>
        <v>570637.63</v>
      </c>
      <c r="AB352" s="18">
        <v>284779.65000000002</v>
      </c>
      <c r="AC352" s="18">
        <v>0</v>
      </c>
      <c r="AD352" s="18">
        <v>0</v>
      </c>
      <c r="AE352" s="18">
        <v>209828.46</v>
      </c>
      <c r="AF352" s="18">
        <v>0</v>
      </c>
      <c r="AG352" s="18">
        <v>173924.34</v>
      </c>
      <c r="AH352" s="18">
        <v>0</v>
      </c>
      <c r="AI352" s="18">
        <v>0</v>
      </c>
      <c r="AJ352" s="18">
        <v>0</v>
      </c>
      <c r="AK352" s="18">
        <v>0</v>
      </c>
      <c r="AL352" s="19">
        <f t="shared" si="23"/>
        <v>668532.44999999995</v>
      </c>
      <c r="AM352" s="20">
        <f t="shared" si="20"/>
        <v>0</v>
      </c>
      <c r="AN352" s="20">
        <f t="shared" si="21"/>
        <v>0</v>
      </c>
    </row>
    <row r="353" spans="1:40" x14ac:dyDescent="0.25">
      <c r="A353" s="21">
        <v>350</v>
      </c>
      <c r="B353" s="12">
        <v>16816522000104</v>
      </c>
      <c r="C353" s="22" t="s">
        <v>364</v>
      </c>
      <c r="D353" s="14">
        <v>0</v>
      </c>
      <c r="E353" s="14">
        <v>30014.629999999997</v>
      </c>
      <c r="F353" s="15">
        <v>0</v>
      </c>
      <c r="G353" s="15">
        <v>0</v>
      </c>
      <c r="H353" s="16">
        <v>0</v>
      </c>
      <c r="I353" s="16">
        <v>0</v>
      </c>
      <c r="J353" s="17">
        <v>0</v>
      </c>
      <c r="K353" s="17">
        <v>30014.629999999997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0</v>
      </c>
      <c r="Z353" s="18">
        <v>0</v>
      </c>
      <c r="AA353" s="19">
        <f t="shared" si="22"/>
        <v>0</v>
      </c>
      <c r="AB353" s="18">
        <v>9019.18</v>
      </c>
      <c r="AC353" s="18">
        <v>0</v>
      </c>
      <c r="AD353" s="18">
        <v>0</v>
      </c>
      <c r="AE353" s="18">
        <v>10145.06</v>
      </c>
      <c r="AF353" s="18">
        <v>0</v>
      </c>
      <c r="AG353" s="18">
        <v>10850.39</v>
      </c>
      <c r="AH353" s="18">
        <v>0</v>
      </c>
      <c r="AI353" s="18">
        <v>0</v>
      </c>
      <c r="AJ353" s="18">
        <v>0</v>
      </c>
      <c r="AK353" s="18">
        <v>0</v>
      </c>
      <c r="AL353" s="19">
        <f t="shared" si="23"/>
        <v>30014.629999999997</v>
      </c>
      <c r="AM353" s="20">
        <f t="shared" si="20"/>
        <v>0</v>
      </c>
      <c r="AN353" s="20">
        <f t="shared" si="21"/>
        <v>0</v>
      </c>
    </row>
    <row r="354" spans="1:40" x14ac:dyDescent="0.25">
      <c r="A354" s="21">
        <v>351</v>
      </c>
      <c r="B354" s="12">
        <v>18017392000167</v>
      </c>
      <c r="C354" s="22" t="s">
        <v>365</v>
      </c>
      <c r="D354" s="14">
        <v>807868.40000000014</v>
      </c>
      <c r="E354" s="14">
        <v>1045662.66</v>
      </c>
      <c r="F354" s="15">
        <v>0</v>
      </c>
      <c r="G354" s="15">
        <v>0</v>
      </c>
      <c r="H354" s="16">
        <v>0</v>
      </c>
      <c r="I354" s="16">
        <v>0</v>
      </c>
      <c r="J354" s="17">
        <v>807868.40000000014</v>
      </c>
      <c r="K354" s="17">
        <v>1045662.66</v>
      </c>
      <c r="L354" s="18">
        <v>269247.59000000003</v>
      </c>
      <c r="M354" s="18">
        <v>0</v>
      </c>
      <c r="N354" s="18">
        <v>0</v>
      </c>
      <c r="O354" s="18">
        <v>269247.59000000003</v>
      </c>
      <c r="P354" s="18">
        <v>0</v>
      </c>
      <c r="Q354" s="18">
        <v>269373.21999999997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0</v>
      </c>
      <c r="Z354" s="18">
        <v>0</v>
      </c>
      <c r="AA354" s="19">
        <f t="shared" si="22"/>
        <v>807868.4</v>
      </c>
      <c r="AB354" s="18">
        <v>402423.1</v>
      </c>
      <c r="AC354" s="18">
        <v>0</v>
      </c>
      <c r="AD354" s="18">
        <v>0</v>
      </c>
      <c r="AE354" s="18">
        <v>349049.32</v>
      </c>
      <c r="AF354" s="18">
        <v>0</v>
      </c>
      <c r="AG354" s="18">
        <v>294190.24</v>
      </c>
      <c r="AH354" s="18">
        <v>0</v>
      </c>
      <c r="AI354" s="18">
        <v>0</v>
      </c>
      <c r="AJ354" s="18">
        <v>0</v>
      </c>
      <c r="AK354" s="18">
        <v>0</v>
      </c>
      <c r="AL354" s="19">
        <f t="shared" si="23"/>
        <v>1045662.6599999999</v>
      </c>
      <c r="AM354" s="20">
        <f t="shared" si="20"/>
        <v>0</v>
      </c>
      <c r="AN354" s="20">
        <f t="shared" si="21"/>
        <v>0</v>
      </c>
    </row>
    <row r="355" spans="1:40" x14ac:dyDescent="0.25">
      <c r="A355" s="21">
        <v>352</v>
      </c>
      <c r="B355" s="12">
        <v>21461546000110</v>
      </c>
      <c r="C355" s="22" t="s">
        <v>366</v>
      </c>
      <c r="D355" s="14">
        <v>711697.12</v>
      </c>
      <c r="E355" s="14">
        <v>508618.20999999996</v>
      </c>
      <c r="F355" s="15">
        <v>0</v>
      </c>
      <c r="G355" s="15">
        <v>0</v>
      </c>
      <c r="H355" s="16">
        <v>0</v>
      </c>
      <c r="I355" s="16">
        <v>0</v>
      </c>
      <c r="J355" s="17">
        <v>711697.12</v>
      </c>
      <c r="K355" s="17">
        <v>508618.20999999996</v>
      </c>
      <c r="L355" s="18">
        <v>237234.71</v>
      </c>
      <c r="M355" s="18">
        <v>0</v>
      </c>
      <c r="N355" s="18">
        <v>0</v>
      </c>
      <c r="O355" s="18">
        <v>237234.72</v>
      </c>
      <c r="P355" s="18">
        <v>0</v>
      </c>
      <c r="Q355" s="18">
        <v>237227.69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  <c r="Z355" s="18">
        <v>0</v>
      </c>
      <c r="AA355" s="19">
        <f t="shared" si="22"/>
        <v>711697.12</v>
      </c>
      <c r="AB355" s="18">
        <v>151969.14000000001</v>
      </c>
      <c r="AC355" s="18">
        <v>0</v>
      </c>
      <c r="AD355" s="18">
        <v>0</v>
      </c>
      <c r="AE355" s="18">
        <v>184184.08</v>
      </c>
      <c r="AF355" s="18">
        <v>0</v>
      </c>
      <c r="AG355" s="18">
        <v>172464.99</v>
      </c>
      <c r="AH355" s="18">
        <v>0</v>
      </c>
      <c r="AI355" s="18">
        <v>0</v>
      </c>
      <c r="AJ355" s="18">
        <v>0</v>
      </c>
      <c r="AK355" s="18">
        <v>0</v>
      </c>
      <c r="AL355" s="19">
        <f t="shared" si="23"/>
        <v>508618.20999999996</v>
      </c>
      <c r="AM355" s="20">
        <f t="shared" si="20"/>
        <v>0</v>
      </c>
      <c r="AN355" s="20">
        <f t="shared" si="21"/>
        <v>0</v>
      </c>
    </row>
    <row r="356" spans="1:40" x14ac:dyDescent="0.25">
      <c r="A356" s="21">
        <v>353</v>
      </c>
      <c r="B356" s="12">
        <v>18306654000103</v>
      </c>
      <c r="C356" s="22" t="s">
        <v>367</v>
      </c>
      <c r="D356" s="14">
        <v>153188.31</v>
      </c>
      <c r="E356" s="14">
        <v>61741.99</v>
      </c>
      <c r="F356" s="15">
        <v>0</v>
      </c>
      <c r="G356" s="15">
        <v>0</v>
      </c>
      <c r="H356" s="16">
        <v>0</v>
      </c>
      <c r="I356" s="16">
        <v>0</v>
      </c>
      <c r="J356" s="17">
        <v>153188.31</v>
      </c>
      <c r="K356" s="17">
        <v>61741.99</v>
      </c>
      <c r="L356" s="18">
        <v>51061.71</v>
      </c>
      <c r="M356" s="18">
        <v>0</v>
      </c>
      <c r="N356" s="18">
        <v>0</v>
      </c>
      <c r="O356" s="18">
        <v>51061.71</v>
      </c>
      <c r="P356" s="18">
        <v>0</v>
      </c>
      <c r="Q356" s="18">
        <v>51064.89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  <c r="Z356" s="18">
        <v>0</v>
      </c>
      <c r="AA356" s="19">
        <f t="shared" si="22"/>
        <v>153188.31</v>
      </c>
      <c r="AB356" s="18">
        <v>18648.080000000002</v>
      </c>
      <c r="AC356" s="18">
        <v>0</v>
      </c>
      <c r="AD356" s="18">
        <v>0</v>
      </c>
      <c r="AE356" s="18">
        <v>26056.27</v>
      </c>
      <c r="AF356" s="18">
        <v>0</v>
      </c>
      <c r="AG356" s="18">
        <v>17037.64</v>
      </c>
      <c r="AH356" s="18">
        <v>0</v>
      </c>
      <c r="AI356" s="18">
        <v>0</v>
      </c>
      <c r="AJ356" s="18">
        <v>0</v>
      </c>
      <c r="AK356" s="18">
        <v>0</v>
      </c>
      <c r="AL356" s="19">
        <f t="shared" si="23"/>
        <v>61741.990000000005</v>
      </c>
      <c r="AM356" s="20">
        <f t="shared" si="20"/>
        <v>0</v>
      </c>
      <c r="AN356" s="20">
        <f t="shared" si="21"/>
        <v>0</v>
      </c>
    </row>
    <row r="357" spans="1:40" x14ac:dyDescent="0.25">
      <c r="A357" s="21">
        <v>354</v>
      </c>
      <c r="B357" s="12">
        <v>20356739000148</v>
      </c>
      <c r="C357" s="22" t="s">
        <v>368</v>
      </c>
      <c r="D357" s="14">
        <v>1164980.25</v>
      </c>
      <c r="E357" s="14">
        <v>75502.989999999991</v>
      </c>
      <c r="F357" s="15">
        <v>0</v>
      </c>
      <c r="G357" s="15">
        <v>0</v>
      </c>
      <c r="H357" s="16">
        <v>0</v>
      </c>
      <c r="I357" s="16">
        <v>0</v>
      </c>
      <c r="J357" s="17">
        <v>1164980.25</v>
      </c>
      <c r="K357" s="17">
        <v>75502.989999999991</v>
      </c>
      <c r="L357" s="18">
        <v>388216.79</v>
      </c>
      <c r="M357" s="18">
        <v>0</v>
      </c>
      <c r="N357" s="18">
        <v>388216.79</v>
      </c>
      <c r="O357" s="18">
        <v>0</v>
      </c>
      <c r="P357" s="18">
        <v>388546.67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  <c r="Z357" s="18">
        <v>0</v>
      </c>
      <c r="AA357" s="19">
        <f t="shared" si="22"/>
        <v>1164980.25</v>
      </c>
      <c r="AB357" s="18">
        <v>31986.32</v>
      </c>
      <c r="AC357" s="18">
        <v>0</v>
      </c>
      <c r="AD357" s="18">
        <v>32748.25</v>
      </c>
      <c r="AE357" s="18">
        <v>0</v>
      </c>
      <c r="AF357" s="18">
        <v>10768.42</v>
      </c>
      <c r="AG357" s="18">
        <v>0</v>
      </c>
      <c r="AH357" s="18">
        <v>0</v>
      </c>
      <c r="AI357" s="18">
        <v>0</v>
      </c>
      <c r="AJ357" s="18">
        <v>0</v>
      </c>
      <c r="AK357" s="18">
        <v>0</v>
      </c>
      <c r="AL357" s="19">
        <f t="shared" si="23"/>
        <v>75502.990000000005</v>
      </c>
      <c r="AM357" s="20">
        <f t="shared" si="20"/>
        <v>0</v>
      </c>
      <c r="AN357" s="20">
        <f t="shared" si="21"/>
        <v>0</v>
      </c>
    </row>
    <row r="358" spans="1:40" x14ac:dyDescent="0.25">
      <c r="A358" s="21">
        <v>355</v>
      </c>
      <c r="B358" s="12">
        <v>18316166000187</v>
      </c>
      <c r="C358" s="22" t="s">
        <v>369</v>
      </c>
      <c r="D358" s="14">
        <v>343277.15</v>
      </c>
      <c r="E358" s="14">
        <v>126703.94000000002</v>
      </c>
      <c r="F358" s="15">
        <v>0</v>
      </c>
      <c r="G358" s="15">
        <v>0</v>
      </c>
      <c r="H358" s="16">
        <v>0</v>
      </c>
      <c r="I358" s="16">
        <v>0</v>
      </c>
      <c r="J358" s="17">
        <v>343277.15</v>
      </c>
      <c r="K358" s="17">
        <v>126703.94000000002</v>
      </c>
      <c r="L358" s="18">
        <v>114405.8</v>
      </c>
      <c r="M358" s="18">
        <v>0</v>
      </c>
      <c r="N358" s="18">
        <v>114405.8</v>
      </c>
      <c r="O358" s="18">
        <v>0</v>
      </c>
      <c r="P358" s="18">
        <v>114465.55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9">
        <f t="shared" si="22"/>
        <v>343277.15</v>
      </c>
      <c r="AB358" s="18">
        <v>56897.32</v>
      </c>
      <c r="AC358" s="18">
        <v>0</v>
      </c>
      <c r="AD358" s="18">
        <v>36892.670000000006</v>
      </c>
      <c r="AE358" s="18">
        <v>0</v>
      </c>
      <c r="AF358" s="18">
        <v>32913.949999999997</v>
      </c>
      <c r="AG358" s="18">
        <v>0</v>
      </c>
      <c r="AH358" s="18">
        <v>0</v>
      </c>
      <c r="AI358" s="18">
        <v>0</v>
      </c>
      <c r="AJ358" s="18">
        <v>0</v>
      </c>
      <c r="AK358" s="18">
        <v>0</v>
      </c>
      <c r="AL358" s="19">
        <f t="shared" si="23"/>
        <v>126703.94</v>
      </c>
      <c r="AM358" s="20">
        <f t="shared" si="20"/>
        <v>0</v>
      </c>
      <c r="AN358" s="20">
        <f t="shared" si="21"/>
        <v>0</v>
      </c>
    </row>
    <row r="359" spans="1:40" x14ac:dyDescent="0.25">
      <c r="A359" s="21">
        <v>356</v>
      </c>
      <c r="B359" s="12">
        <v>18279083000165</v>
      </c>
      <c r="C359" s="22" t="s">
        <v>370</v>
      </c>
      <c r="D359" s="14">
        <v>172113.88</v>
      </c>
      <c r="E359" s="14">
        <v>34192.110000000008</v>
      </c>
      <c r="F359" s="15">
        <v>0</v>
      </c>
      <c r="G359" s="15">
        <v>0</v>
      </c>
      <c r="H359" s="16">
        <v>0</v>
      </c>
      <c r="I359" s="16">
        <v>0</v>
      </c>
      <c r="J359" s="17">
        <v>172113.88</v>
      </c>
      <c r="K359" s="17">
        <v>34192.110000000008</v>
      </c>
      <c r="L359" s="18">
        <v>57369.17</v>
      </c>
      <c r="M359" s="18">
        <v>0</v>
      </c>
      <c r="N359" s="18">
        <v>0</v>
      </c>
      <c r="O359" s="18">
        <v>57369.16</v>
      </c>
      <c r="P359" s="18">
        <v>0</v>
      </c>
      <c r="Q359" s="18">
        <v>57375.55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18">
        <v>0</v>
      </c>
      <c r="Z359" s="18">
        <v>0</v>
      </c>
      <c r="AA359" s="19">
        <f t="shared" si="22"/>
        <v>172113.88</v>
      </c>
      <c r="AB359" s="18">
        <v>11082.74</v>
      </c>
      <c r="AC359" s="18">
        <v>0</v>
      </c>
      <c r="AD359" s="18">
        <v>0</v>
      </c>
      <c r="AE359" s="18">
        <v>11976.06</v>
      </c>
      <c r="AF359" s="18">
        <v>0</v>
      </c>
      <c r="AG359" s="18">
        <v>11133.31</v>
      </c>
      <c r="AH359" s="18">
        <v>0</v>
      </c>
      <c r="AI359" s="18">
        <v>0</v>
      </c>
      <c r="AJ359" s="18">
        <v>0</v>
      </c>
      <c r="AK359" s="18">
        <v>0</v>
      </c>
      <c r="AL359" s="19">
        <f t="shared" si="23"/>
        <v>34192.11</v>
      </c>
      <c r="AM359" s="20">
        <f t="shared" si="20"/>
        <v>0</v>
      </c>
      <c r="AN359" s="20">
        <f t="shared" si="21"/>
        <v>0</v>
      </c>
    </row>
    <row r="360" spans="1:40" x14ac:dyDescent="0.25">
      <c r="A360" s="21">
        <v>357</v>
      </c>
      <c r="B360" s="12">
        <v>18062208000109</v>
      </c>
      <c r="C360" s="22" t="s">
        <v>371</v>
      </c>
      <c r="D360" s="14">
        <v>155824.32000000001</v>
      </c>
      <c r="E360" s="14">
        <v>47780.770000000004</v>
      </c>
      <c r="F360" s="15">
        <v>0</v>
      </c>
      <c r="G360" s="15">
        <v>0</v>
      </c>
      <c r="H360" s="16">
        <v>0</v>
      </c>
      <c r="I360" s="16">
        <v>0</v>
      </c>
      <c r="J360" s="17">
        <v>155824.32000000001</v>
      </c>
      <c r="K360" s="17">
        <v>47780.770000000004</v>
      </c>
      <c r="L360" s="18">
        <v>51941.120000000003</v>
      </c>
      <c r="M360" s="18">
        <v>0</v>
      </c>
      <c r="N360" s="18">
        <v>51941.11</v>
      </c>
      <c r="O360" s="18">
        <v>0</v>
      </c>
      <c r="P360" s="18">
        <v>51942.09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  <c r="Z360" s="18">
        <v>0</v>
      </c>
      <c r="AA360" s="19">
        <f t="shared" si="22"/>
        <v>155824.32000000001</v>
      </c>
      <c r="AB360" s="18">
        <v>22564.34</v>
      </c>
      <c r="AC360" s="18">
        <v>0</v>
      </c>
      <c r="AD360" s="18">
        <v>12258.44</v>
      </c>
      <c r="AE360" s="18">
        <v>0</v>
      </c>
      <c r="AF360" s="18">
        <v>12957.99</v>
      </c>
      <c r="AG360" s="18">
        <v>0</v>
      </c>
      <c r="AH360" s="18">
        <v>0</v>
      </c>
      <c r="AI360" s="18">
        <v>0</v>
      </c>
      <c r="AJ360" s="18">
        <v>0</v>
      </c>
      <c r="AK360" s="18">
        <v>0</v>
      </c>
      <c r="AL360" s="19">
        <f t="shared" si="23"/>
        <v>47780.77</v>
      </c>
      <c r="AM360" s="20">
        <f t="shared" si="20"/>
        <v>0</v>
      </c>
      <c r="AN360" s="20">
        <f t="shared" si="21"/>
        <v>0</v>
      </c>
    </row>
    <row r="361" spans="1:40" x14ac:dyDescent="0.25">
      <c r="A361" s="21">
        <v>358</v>
      </c>
      <c r="B361" s="12">
        <v>18083659000114</v>
      </c>
      <c r="C361" s="22" t="s">
        <v>372</v>
      </c>
      <c r="D361" s="14">
        <v>294311.90000000002</v>
      </c>
      <c r="E361" s="14">
        <v>97760.540000000008</v>
      </c>
      <c r="F361" s="15">
        <v>0</v>
      </c>
      <c r="G361" s="15">
        <v>0</v>
      </c>
      <c r="H361" s="16">
        <v>0</v>
      </c>
      <c r="I361" s="16">
        <v>0</v>
      </c>
      <c r="J361" s="17">
        <v>294311.90000000002</v>
      </c>
      <c r="K361" s="17">
        <v>97760.540000000008</v>
      </c>
      <c r="L361" s="18">
        <v>98108.32</v>
      </c>
      <c r="M361" s="18">
        <v>0</v>
      </c>
      <c r="N361" s="18">
        <v>0</v>
      </c>
      <c r="O361" s="18">
        <v>98108.32</v>
      </c>
      <c r="P361" s="18">
        <v>0</v>
      </c>
      <c r="Q361" s="18">
        <v>98095.26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  <c r="Z361" s="18">
        <v>0</v>
      </c>
      <c r="AA361" s="19">
        <f t="shared" si="22"/>
        <v>294311.90000000002</v>
      </c>
      <c r="AB361" s="18">
        <v>36218.54</v>
      </c>
      <c r="AC361" s="18">
        <v>0</v>
      </c>
      <c r="AD361" s="18">
        <v>0</v>
      </c>
      <c r="AE361" s="18">
        <v>32985.760000000002</v>
      </c>
      <c r="AF361" s="18">
        <v>0</v>
      </c>
      <c r="AG361" s="18">
        <v>28556.240000000002</v>
      </c>
      <c r="AH361" s="18">
        <v>0</v>
      </c>
      <c r="AI361" s="18">
        <v>0</v>
      </c>
      <c r="AJ361" s="18">
        <v>0</v>
      </c>
      <c r="AK361" s="18">
        <v>0</v>
      </c>
      <c r="AL361" s="19">
        <f t="shared" si="23"/>
        <v>97760.540000000008</v>
      </c>
      <c r="AM361" s="20">
        <f t="shared" si="20"/>
        <v>0</v>
      </c>
      <c r="AN361" s="20">
        <f t="shared" si="21"/>
        <v>0</v>
      </c>
    </row>
    <row r="362" spans="1:40" x14ac:dyDescent="0.25">
      <c r="A362" s="21">
        <v>359</v>
      </c>
      <c r="B362" s="12">
        <v>18188227000178</v>
      </c>
      <c r="C362" s="22" t="s">
        <v>373</v>
      </c>
      <c r="D362" s="14">
        <v>123978.44</v>
      </c>
      <c r="E362" s="14">
        <v>59625.81</v>
      </c>
      <c r="F362" s="15">
        <v>0</v>
      </c>
      <c r="G362" s="15">
        <v>0</v>
      </c>
      <c r="H362" s="16">
        <v>0</v>
      </c>
      <c r="I362" s="16">
        <v>0</v>
      </c>
      <c r="J362" s="17">
        <v>123978.44</v>
      </c>
      <c r="K362" s="17">
        <v>59625.81</v>
      </c>
      <c r="L362" s="18">
        <v>41323.410000000003</v>
      </c>
      <c r="M362" s="18">
        <v>0</v>
      </c>
      <c r="N362" s="18">
        <v>0</v>
      </c>
      <c r="O362" s="18">
        <v>41323.410000000003</v>
      </c>
      <c r="P362" s="18">
        <v>0</v>
      </c>
      <c r="Q362" s="18">
        <v>41331.620000000003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  <c r="Z362" s="18">
        <v>0</v>
      </c>
      <c r="AA362" s="19">
        <f t="shared" si="22"/>
        <v>123978.44</v>
      </c>
      <c r="AB362" s="18">
        <v>21916.05</v>
      </c>
      <c r="AC362" s="18">
        <v>0</v>
      </c>
      <c r="AD362" s="18">
        <v>0</v>
      </c>
      <c r="AE362" s="18">
        <v>20086.080000000002</v>
      </c>
      <c r="AF362" s="18">
        <v>0</v>
      </c>
      <c r="AG362" s="18">
        <v>17623.68</v>
      </c>
      <c r="AH362" s="18">
        <v>0</v>
      </c>
      <c r="AI362" s="18">
        <v>0</v>
      </c>
      <c r="AJ362" s="18">
        <v>0</v>
      </c>
      <c r="AK362" s="18">
        <v>0</v>
      </c>
      <c r="AL362" s="19">
        <f t="shared" si="23"/>
        <v>59625.810000000005</v>
      </c>
      <c r="AM362" s="20">
        <f t="shared" si="20"/>
        <v>0</v>
      </c>
      <c r="AN362" s="20">
        <f t="shared" si="21"/>
        <v>0</v>
      </c>
    </row>
    <row r="363" spans="1:40" x14ac:dyDescent="0.25">
      <c r="A363" s="21">
        <v>360</v>
      </c>
      <c r="B363" s="12">
        <v>18495812000110</v>
      </c>
      <c r="C363" s="22" t="s">
        <v>374</v>
      </c>
      <c r="D363" s="14">
        <v>202747.47000000003</v>
      </c>
      <c r="E363" s="14">
        <v>70959.41</v>
      </c>
      <c r="F363" s="15">
        <v>0</v>
      </c>
      <c r="G363" s="15">
        <v>0</v>
      </c>
      <c r="H363" s="16">
        <v>0</v>
      </c>
      <c r="I363" s="16">
        <v>0</v>
      </c>
      <c r="J363" s="17">
        <v>202747.47000000003</v>
      </c>
      <c r="K363" s="17">
        <v>70959.41</v>
      </c>
      <c r="L363" s="18">
        <v>67585.33</v>
      </c>
      <c r="M363" s="18">
        <v>0</v>
      </c>
      <c r="N363" s="18">
        <v>0</v>
      </c>
      <c r="O363" s="18">
        <v>67585.33</v>
      </c>
      <c r="P363" s="18">
        <v>0</v>
      </c>
      <c r="Q363" s="18">
        <v>67576.81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  <c r="Z363" s="18">
        <v>0</v>
      </c>
      <c r="AA363" s="19">
        <f t="shared" si="22"/>
        <v>202747.47</v>
      </c>
      <c r="AB363" s="18">
        <v>33407.699999999997</v>
      </c>
      <c r="AC363" s="18">
        <v>0</v>
      </c>
      <c r="AD363" s="18">
        <v>0</v>
      </c>
      <c r="AE363" s="18">
        <v>22402.25</v>
      </c>
      <c r="AF363" s="18">
        <v>0</v>
      </c>
      <c r="AG363" s="18">
        <v>15149.46</v>
      </c>
      <c r="AH363" s="18">
        <v>0</v>
      </c>
      <c r="AI363" s="18">
        <v>0</v>
      </c>
      <c r="AJ363" s="18">
        <v>0</v>
      </c>
      <c r="AK363" s="18">
        <v>0</v>
      </c>
      <c r="AL363" s="19">
        <f t="shared" si="23"/>
        <v>70959.41</v>
      </c>
      <c r="AM363" s="20">
        <f t="shared" si="20"/>
        <v>0</v>
      </c>
      <c r="AN363" s="20">
        <f t="shared" si="21"/>
        <v>0</v>
      </c>
    </row>
    <row r="364" spans="1:40" x14ac:dyDescent="0.25">
      <c r="A364" s="21">
        <v>361</v>
      </c>
      <c r="B364" s="12">
        <v>17111626000178</v>
      </c>
      <c r="C364" s="22" t="s">
        <v>375</v>
      </c>
      <c r="D364" s="14">
        <v>143187.48000000001</v>
      </c>
      <c r="E364" s="14">
        <v>33093.39</v>
      </c>
      <c r="F364" s="15">
        <v>0</v>
      </c>
      <c r="G364" s="15">
        <v>0</v>
      </c>
      <c r="H364" s="16">
        <v>0</v>
      </c>
      <c r="I364" s="16">
        <v>0</v>
      </c>
      <c r="J364" s="17">
        <v>143187.48000000001</v>
      </c>
      <c r="K364" s="17">
        <v>33093.39</v>
      </c>
      <c r="L364" s="18">
        <v>0</v>
      </c>
      <c r="M364" s="18">
        <v>0</v>
      </c>
      <c r="N364" s="18">
        <v>0</v>
      </c>
      <c r="O364" s="18">
        <v>47722.44</v>
      </c>
      <c r="P364" s="18">
        <v>0</v>
      </c>
      <c r="Q364" s="18">
        <v>0</v>
      </c>
      <c r="R364" s="18">
        <v>95465.040000000008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  <c r="Z364" s="18">
        <v>0</v>
      </c>
      <c r="AA364" s="19">
        <f t="shared" si="22"/>
        <v>143187.48000000001</v>
      </c>
      <c r="AB364" s="18">
        <v>0</v>
      </c>
      <c r="AC364" s="18">
        <v>0</v>
      </c>
      <c r="AD364" s="18">
        <v>0</v>
      </c>
      <c r="AE364" s="18">
        <v>12993.26</v>
      </c>
      <c r="AF364" s="18">
        <v>0</v>
      </c>
      <c r="AG364" s="18">
        <v>0</v>
      </c>
      <c r="AH364" s="18">
        <v>20100.129999999997</v>
      </c>
      <c r="AI364" s="18">
        <v>0</v>
      </c>
      <c r="AJ364" s="18">
        <v>0</v>
      </c>
      <c r="AK364" s="18">
        <v>0</v>
      </c>
      <c r="AL364" s="19">
        <f t="shared" si="23"/>
        <v>33093.39</v>
      </c>
      <c r="AM364" s="20">
        <f t="shared" si="20"/>
        <v>0</v>
      </c>
      <c r="AN364" s="20">
        <f t="shared" si="21"/>
        <v>0</v>
      </c>
    </row>
    <row r="365" spans="1:40" x14ac:dyDescent="0.25">
      <c r="A365" s="21">
        <v>362</v>
      </c>
      <c r="B365" s="12">
        <v>18401059000157</v>
      </c>
      <c r="C365" s="22" t="s">
        <v>376</v>
      </c>
      <c r="D365" s="14">
        <v>2285470.8000000003</v>
      </c>
      <c r="E365" s="14">
        <v>2016018.2499999998</v>
      </c>
      <c r="F365" s="15">
        <v>0</v>
      </c>
      <c r="G365" s="15">
        <v>0</v>
      </c>
      <c r="H365" s="16">
        <v>0</v>
      </c>
      <c r="I365" s="16">
        <v>0</v>
      </c>
      <c r="J365" s="17">
        <v>2285470.8000000003</v>
      </c>
      <c r="K365" s="17">
        <v>2016018.2499999998</v>
      </c>
      <c r="L365" s="18">
        <v>761601.66</v>
      </c>
      <c r="M365" s="18">
        <v>0</v>
      </c>
      <c r="N365" s="18">
        <v>761601.66</v>
      </c>
      <c r="O365" s="18">
        <v>0</v>
      </c>
      <c r="P365" s="18">
        <v>762267.48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  <c r="Z365" s="18">
        <v>0</v>
      </c>
      <c r="AA365" s="19">
        <f t="shared" si="22"/>
        <v>2285470.7999999998</v>
      </c>
      <c r="AB365" s="18">
        <v>784507.33</v>
      </c>
      <c r="AC365" s="18">
        <v>0</v>
      </c>
      <c r="AD365" s="18">
        <v>638839.68000000005</v>
      </c>
      <c r="AE365" s="18">
        <v>0</v>
      </c>
      <c r="AF365" s="18">
        <v>592671.24</v>
      </c>
      <c r="AG365" s="18">
        <v>0</v>
      </c>
      <c r="AH365" s="18">
        <v>0</v>
      </c>
      <c r="AI365" s="18">
        <v>0</v>
      </c>
      <c r="AJ365" s="18">
        <v>0</v>
      </c>
      <c r="AK365" s="18">
        <v>0</v>
      </c>
      <c r="AL365" s="19">
        <f t="shared" si="23"/>
        <v>2016018.25</v>
      </c>
      <c r="AM365" s="20">
        <f t="shared" si="20"/>
        <v>0</v>
      </c>
      <c r="AN365" s="20">
        <f t="shared" si="21"/>
        <v>0</v>
      </c>
    </row>
    <row r="366" spans="1:40" x14ac:dyDescent="0.25">
      <c r="A366" s="21">
        <v>363</v>
      </c>
      <c r="B366" s="12">
        <v>16930299000113</v>
      </c>
      <c r="C366" s="22" t="s">
        <v>377</v>
      </c>
      <c r="D366" s="14">
        <v>1627257.0300000003</v>
      </c>
      <c r="E366" s="14">
        <v>843307.63</v>
      </c>
      <c r="F366" s="15">
        <v>0</v>
      </c>
      <c r="G366" s="15">
        <v>0</v>
      </c>
      <c r="H366" s="16">
        <v>0</v>
      </c>
      <c r="I366" s="16">
        <v>0</v>
      </c>
      <c r="J366" s="17">
        <v>1627257.0300000003</v>
      </c>
      <c r="K366" s="17">
        <v>843307.63</v>
      </c>
      <c r="L366" s="18">
        <v>542292.81000000006</v>
      </c>
      <c r="M366" s="18">
        <v>0</v>
      </c>
      <c r="N366" s="18">
        <v>0</v>
      </c>
      <c r="O366" s="18">
        <v>542292.80000000005</v>
      </c>
      <c r="P366" s="18">
        <v>0</v>
      </c>
      <c r="Q366" s="18">
        <v>542671.42000000004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9">
        <f t="shared" si="22"/>
        <v>1627257.0300000003</v>
      </c>
      <c r="AB366" s="18">
        <v>334597.36</v>
      </c>
      <c r="AC366" s="18">
        <v>0</v>
      </c>
      <c r="AD366" s="18">
        <v>0</v>
      </c>
      <c r="AE366" s="18">
        <v>289988.96999999997</v>
      </c>
      <c r="AF366" s="18">
        <v>0</v>
      </c>
      <c r="AG366" s="18">
        <v>218721.3</v>
      </c>
      <c r="AH366" s="18">
        <v>0</v>
      </c>
      <c r="AI366" s="18">
        <v>0</v>
      </c>
      <c r="AJ366" s="18">
        <v>0</v>
      </c>
      <c r="AK366" s="18">
        <v>0</v>
      </c>
      <c r="AL366" s="19">
        <f t="shared" si="23"/>
        <v>843307.62999999989</v>
      </c>
      <c r="AM366" s="20">
        <f t="shared" si="20"/>
        <v>0</v>
      </c>
      <c r="AN366" s="20">
        <f t="shared" si="21"/>
        <v>0</v>
      </c>
    </row>
    <row r="367" spans="1:40" x14ac:dyDescent="0.25">
      <c r="A367" s="21">
        <v>364</v>
      </c>
      <c r="B367" s="12">
        <v>17694878000177</v>
      </c>
      <c r="C367" s="22" t="s">
        <v>378</v>
      </c>
      <c r="D367" s="14">
        <v>136181.46000000002</v>
      </c>
      <c r="E367" s="14">
        <v>22853.27</v>
      </c>
      <c r="F367" s="15">
        <v>0</v>
      </c>
      <c r="G367" s="15">
        <v>0</v>
      </c>
      <c r="H367" s="16">
        <v>0</v>
      </c>
      <c r="I367" s="16">
        <v>0</v>
      </c>
      <c r="J367" s="17">
        <v>136181.46000000002</v>
      </c>
      <c r="K367" s="17">
        <v>22853.27</v>
      </c>
      <c r="L367" s="18">
        <v>45399.82</v>
      </c>
      <c r="M367" s="18">
        <v>0</v>
      </c>
      <c r="N367" s="18">
        <v>0</v>
      </c>
      <c r="O367" s="18">
        <v>45399.83</v>
      </c>
      <c r="P367" s="18">
        <v>0</v>
      </c>
      <c r="Q367" s="18">
        <v>45381.81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9">
        <f t="shared" si="22"/>
        <v>136181.46</v>
      </c>
      <c r="AB367" s="18">
        <v>12498.63</v>
      </c>
      <c r="AC367" s="18">
        <v>0</v>
      </c>
      <c r="AD367" s="18">
        <v>0</v>
      </c>
      <c r="AE367" s="18">
        <v>5261.04</v>
      </c>
      <c r="AF367" s="18">
        <v>0</v>
      </c>
      <c r="AG367" s="18">
        <v>5093.6000000000004</v>
      </c>
      <c r="AH367" s="18">
        <v>0</v>
      </c>
      <c r="AI367" s="18">
        <v>0</v>
      </c>
      <c r="AJ367" s="18">
        <v>0</v>
      </c>
      <c r="AK367" s="18">
        <v>0</v>
      </c>
      <c r="AL367" s="19">
        <f t="shared" si="23"/>
        <v>22853.269999999997</v>
      </c>
      <c r="AM367" s="20">
        <f t="shared" si="20"/>
        <v>0</v>
      </c>
      <c r="AN367" s="20">
        <f t="shared" si="21"/>
        <v>0</v>
      </c>
    </row>
    <row r="368" spans="1:40" x14ac:dyDescent="0.25">
      <c r="A368" s="21">
        <v>365</v>
      </c>
      <c r="B368" s="12">
        <v>18349928000141</v>
      </c>
      <c r="C368" s="22" t="s">
        <v>379</v>
      </c>
      <c r="D368" s="14">
        <v>116157.26999999999</v>
      </c>
      <c r="E368" s="14">
        <v>33650.720000000001</v>
      </c>
      <c r="F368" s="15">
        <v>0</v>
      </c>
      <c r="G368" s="15">
        <v>0</v>
      </c>
      <c r="H368" s="16">
        <v>0</v>
      </c>
      <c r="I368" s="16">
        <v>0</v>
      </c>
      <c r="J368" s="17">
        <v>116157.26999999999</v>
      </c>
      <c r="K368" s="17">
        <v>33650.720000000001</v>
      </c>
      <c r="L368" s="18">
        <v>38720.93</v>
      </c>
      <c r="M368" s="18">
        <v>0</v>
      </c>
      <c r="N368" s="18">
        <v>0</v>
      </c>
      <c r="O368" s="18">
        <v>38720.93</v>
      </c>
      <c r="P368" s="18">
        <v>0</v>
      </c>
      <c r="Q368" s="18">
        <v>38715.410000000003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9">
        <f t="shared" si="22"/>
        <v>116157.27</v>
      </c>
      <c r="AB368" s="18">
        <v>9096.68</v>
      </c>
      <c r="AC368" s="18">
        <v>0</v>
      </c>
      <c r="AD368" s="18">
        <v>0</v>
      </c>
      <c r="AE368" s="18">
        <v>14740.01</v>
      </c>
      <c r="AF368" s="18">
        <v>0</v>
      </c>
      <c r="AG368" s="18">
        <v>9814.0300000000007</v>
      </c>
      <c r="AH368" s="18">
        <v>0</v>
      </c>
      <c r="AI368" s="18">
        <v>0</v>
      </c>
      <c r="AJ368" s="18">
        <v>0</v>
      </c>
      <c r="AK368" s="18">
        <v>0</v>
      </c>
      <c r="AL368" s="19">
        <f t="shared" si="23"/>
        <v>33650.720000000001</v>
      </c>
      <c r="AM368" s="20">
        <f t="shared" si="20"/>
        <v>0</v>
      </c>
      <c r="AN368" s="20">
        <f t="shared" si="21"/>
        <v>0</v>
      </c>
    </row>
    <row r="369" spans="1:40" x14ac:dyDescent="0.25">
      <c r="A369" s="21">
        <v>366</v>
      </c>
      <c r="B369" s="12">
        <v>18302307000102</v>
      </c>
      <c r="C369" s="22" t="s">
        <v>380</v>
      </c>
      <c r="D369" s="14">
        <v>137021.4</v>
      </c>
      <c r="E369" s="14">
        <v>83346.179999999993</v>
      </c>
      <c r="F369" s="15">
        <v>0</v>
      </c>
      <c r="G369" s="15">
        <v>0</v>
      </c>
      <c r="H369" s="16">
        <v>0</v>
      </c>
      <c r="I369" s="16">
        <v>0</v>
      </c>
      <c r="J369" s="17">
        <v>137021.4</v>
      </c>
      <c r="K369" s="17">
        <v>83346.179999999993</v>
      </c>
      <c r="L369" s="18">
        <v>45673.09</v>
      </c>
      <c r="M369" s="18">
        <v>0</v>
      </c>
      <c r="N369" s="18">
        <v>45673.09</v>
      </c>
      <c r="O369" s="18">
        <v>0</v>
      </c>
      <c r="P369" s="18">
        <v>45675.22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9">
        <f t="shared" si="22"/>
        <v>137021.4</v>
      </c>
      <c r="AB369" s="18">
        <v>31638.959999999999</v>
      </c>
      <c r="AC369" s="18">
        <v>0</v>
      </c>
      <c r="AD369" s="18">
        <v>26989.3</v>
      </c>
      <c r="AE369" s="18">
        <v>0</v>
      </c>
      <c r="AF369" s="18">
        <v>24717.919999999998</v>
      </c>
      <c r="AG369" s="18">
        <v>0</v>
      </c>
      <c r="AH369" s="18">
        <v>0</v>
      </c>
      <c r="AI369" s="18">
        <v>0</v>
      </c>
      <c r="AJ369" s="18">
        <v>0</v>
      </c>
      <c r="AK369" s="18">
        <v>0</v>
      </c>
      <c r="AL369" s="19">
        <f t="shared" si="23"/>
        <v>83346.179999999993</v>
      </c>
      <c r="AM369" s="20">
        <f t="shared" si="20"/>
        <v>0</v>
      </c>
      <c r="AN369" s="20">
        <f t="shared" si="21"/>
        <v>0</v>
      </c>
    </row>
    <row r="370" spans="1:40" x14ac:dyDescent="0.25">
      <c r="A370" s="21">
        <v>367</v>
      </c>
      <c r="B370" s="12">
        <v>18338178000102</v>
      </c>
      <c r="C370" s="22" t="s">
        <v>381</v>
      </c>
      <c r="D370" s="14">
        <v>0</v>
      </c>
      <c r="E370" s="14">
        <v>16552522.909999998</v>
      </c>
      <c r="F370" s="15">
        <v>0</v>
      </c>
      <c r="G370" s="15">
        <v>0</v>
      </c>
      <c r="H370" s="16">
        <v>0</v>
      </c>
      <c r="I370" s="16">
        <v>0</v>
      </c>
      <c r="J370" s="17">
        <v>0</v>
      </c>
      <c r="K370" s="17">
        <v>16552522.909999998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9">
        <f t="shared" si="22"/>
        <v>0</v>
      </c>
      <c r="AB370" s="18">
        <v>6319151.2699999996</v>
      </c>
      <c r="AC370" s="18">
        <v>0</v>
      </c>
      <c r="AD370" s="18">
        <v>0</v>
      </c>
      <c r="AE370" s="18">
        <v>5226736.43</v>
      </c>
      <c r="AF370" s="18">
        <v>0</v>
      </c>
      <c r="AG370" s="18">
        <v>5006635.21</v>
      </c>
      <c r="AH370" s="18">
        <v>0</v>
      </c>
      <c r="AI370" s="18">
        <v>0</v>
      </c>
      <c r="AJ370" s="18">
        <v>0</v>
      </c>
      <c r="AK370" s="18">
        <v>0</v>
      </c>
      <c r="AL370" s="19">
        <f t="shared" si="23"/>
        <v>16552522.91</v>
      </c>
      <c r="AM370" s="20">
        <f t="shared" si="20"/>
        <v>0</v>
      </c>
      <c r="AN370" s="20">
        <f t="shared" si="21"/>
        <v>0</v>
      </c>
    </row>
    <row r="371" spans="1:40" x14ac:dyDescent="0.25">
      <c r="A371" s="21">
        <v>368</v>
      </c>
      <c r="B371" s="12">
        <v>18017368000128</v>
      </c>
      <c r="C371" s="22" t="s">
        <v>382</v>
      </c>
      <c r="D371" s="14">
        <v>100585.70999999999</v>
      </c>
      <c r="E371" s="14">
        <v>12257.860000000002</v>
      </c>
      <c r="F371" s="15">
        <v>0</v>
      </c>
      <c r="G371" s="15">
        <v>0</v>
      </c>
      <c r="H371" s="16">
        <v>0</v>
      </c>
      <c r="I371" s="16">
        <v>0</v>
      </c>
      <c r="J371" s="17">
        <v>100585.70999999999</v>
      </c>
      <c r="K371" s="17">
        <v>12257.860000000002</v>
      </c>
      <c r="L371" s="18">
        <v>33532.839999999997</v>
      </c>
      <c r="M371" s="18">
        <v>0</v>
      </c>
      <c r="N371" s="18">
        <v>0</v>
      </c>
      <c r="O371" s="18">
        <v>33532.839999999997</v>
      </c>
      <c r="P371" s="18">
        <v>0</v>
      </c>
      <c r="Q371" s="18">
        <v>33520.03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9">
        <f t="shared" si="22"/>
        <v>100585.70999999999</v>
      </c>
      <c r="AB371" s="18">
        <v>4023.4</v>
      </c>
      <c r="AC371" s="18">
        <v>0</v>
      </c>
      <c r="AD371" s="18">
        <v>0</v>
      </c>
      <c r="AE371" s="18">
        <v>3757.81</v>
      </c>
      <c r="AF371" s="18">
        <v>0</v>
      </c>
      <c r="AG371" s="18">
        <v>4476.6499999999996</v>
      </c>
      <c r="AH371" s="18">
        <v>0</v>
      </c>
      <c r="AI371" s="18">
        <v>0</v>
      </c>
      <c r="AJ371" s="18">
        <v>0</v>
      </c>
      <c r="AK371" s="18">
        <v>0</v>
      </c>
      <c r="AL371" s="19">
        <f t="shared" si="23"/>
        <v>12257.86</v>
      </c>
      <c r="AM371" s="20">
        <f t="shared" si="20"/>
        <v>0</v>
      </c>
      <c r="AN371" s="20">
        <f t="shared" si="21"/>
        <v>0</v>
      </c>
    </row>
    <row r="372" spans="1:40" x14ac:dyDescent="0.25">
      <c r="A372" s="21">
        <v>369</v>
      </c>
      <c r="B372" s="12">
        <v>18668368000198</v>
      </c>
      <c r="C372" s="22" t="s">
        <v>383</v>
      </c>
      <c r="D372" s="14">
        <v>276915.21000000002</v>
      </c>
      <c r="E372" s="14">
        <v>290009.84999999998</v>
      </c>
      <c r="F372" s="15">
        <v>0</v>
      </c>
      <c r="G372" s="15">
        <v>0</v>
      </c>
      <c r="H372" s="16">
        <v>0</v>
      </c>
      <c r="I372" s="16">
        <v>0</v>
      </c>
      <c r="J372" s="17">
        <v>276915.21000000002</v>
      </c>
      <c r="K372" s="17">
        <v>290009.84999999998</v>
      </c>
      <c r="L372" s="18">
        <v>92288.7</v>
      </c>
      <c r="M372" s="18">
        <v>0</v>
      </c>
      <c r="N372" s="18">
        <v>0</v>
      </c>
      <c r="O372" s="18">
        <v>92288.7</v>
      </c>
      <c r="P372" s="18">
        <v>0</v>
      </c>
      <c r="Q372" s="18">
        <v>92337.81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9">
        <f t="shared" si="22"/>
        <v>276915.20999999996</v>
      </c>
      <c r="AB372" s="18">
        <v>129266.54</v>
      </c>
      <c r="AC372" s="18">
        <v>0</v>
      </c>
      <c r="AD372" s="18">
        <v>0</v>
      </c>
      <c r="AE372" s="18">
        <v>81213.86</v>
      </c>
      <c r="AF372" s="18">
        <v>0</v>
      </c>
      <c r="AG372" s="18">
        <v>79529.45</v>
      </c>
      <c r="AH372" s="18">
        <v>0</v>
      </c>
      <c r="AI372" s="18">
        <v>0</v>
      </c>
      <c r="AJ372" s="18">
        <v>0</v>
      </c>
      <c r="AK372" s="18">
        <v>0</v>
      </c>
      <c r="AL372" s="19">
        <f t="shared" si="23"/>
        <v>290009.84999999998</v>
      </c>
      <c r="AM372" s="20">
        <f t="shared" si="20"/>
        <v>0</v>
      </c>
      <c r="AN372" s="20">
        <f t="shared" si="21"/>
        <v>0</v>
      </c>
    </row>
    <row r="373" spans="1:40" x14ac:dyDescent="0.25">
      <c r="A373" s="21">
        <v>370</v>
      </c>
      <c r="B373" s="12">
        <v>18404863000190</v>
      </c>
      <c r="C373" s="22" t="s">
        <v>384</v>
      </c>
      <c r="D373" s="14">
        <v>170247.84</v>
      </c>
      <c r="E373" s="14">
        <v>66650.41</v>
      </c>
      <c r="F373" s="15">
        <v>0</v>
      </c>
      <c r="G373" s="15">
        <v>0</v>
      </c>
      <c r="H373" s="16">
        <v>0</v>
      </c>
      <c r="I373" s="16">
        <v>0</v>
      </c>
      <c r="J373" s="17">
        <v>170247.84</v>
      </c>
      <c r="K373" s="17">
        <v>66650.41</v>
      </c>
      <c r="L373" s="18">
        <v>56756.07</v>
      </c>
      <c r="M373" s="18">
        <v>0</v>
      </c>
      <c r="N373" s="18">
        <v>0</v>
      </c>
      <c r="O373" s="18">
        <v>56756.06</v>
      </c>
      <c r="P373" s="18">
        <v>0</v>
      </c>
      <c r="Q373" s="18">
        <v>56735.71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9">
        <f t="shared" si="22"/>
        <v>170247.84</v>
      </c>
      <c r="AB373" s="18">
        <v>23008.93</v>
      </c>
      <c r="AC373" s="18">
        <v>0</v>
      </c>
      <c r="AD373" s="18">
        <v>0</v>
      </c>
      <c r="AE373" s="18">
        <v>21632.12</v>
      </c>
      <c r="AF373" s="18">
        <v>0</v>
      </c>
      <c r="AG373" s="18">
        <v>22009.360000000001</v>
      </c>
      <c r="AH373" s="18">
        <v>0</v>
      </c>
      <c r="AI373" s="18">
        <v>0</v>
      </c>
      <c r="AJ373" s="18">
        <v>0</v>
      </c>
      <c r="AK373" s="18">
        <v>0</v>
      </c>
      <c r="AL373" s="19">
        <f t="shared" si="23"/>
        <v>66650.41</v>
      </c>
      <c r="AM373" s="20">
        <f t="shared" si="20"/>
        <v>0</v>
      </c>
      <c r="AN373" s="20">
        <f t="shared" si="21"/>
        <v>0</v>
      </c>
    </row>
    <row r="374" spans="1:40" x14ac:dyDescent="0.25">
      <c r="A374" s="21">
        <v>371</v>
      </c>
      <c r="B374" s="12">
        <v>18192260000171</v>
      </c>
      <c r="C374" s="22" t="s">
        <v>385</v>
      </c>
      <c r="D374" s="14">
        <v>355630.52999999997</v>
      </c>
      <c r="E374" s="14">
        <v>109009.04999999999</v>
      </c>
      <c r="F374" s="15">
        <v>0</v>
      </c>
      <c r="G374" s="15">
        <v>0</v>
      </c>
      <c r="H374" s="16">
        <v>0</v>
      </c>
      <c r="I374" s="16">
        <v>0</v>
      </c>
      <c r="J374" s="17">
        <v>355630.52999999997</v>
      </c>
      <c r="K374" s="17">
        <v>109009.04999999999</v>
      </c>
      <c r="L374" s="18">
        <v>118535.55</v>
      </c>
      <c r="M374" s="18">
        <v>0</v>
      </c>
      <c r="N374" s="18">
        <v>0</v>
      </c>
      <c r="O374" s="18">
        <v>118535.56</v>
      </c>
      <c r="P374" s="18">
        <v>0</v>
      </c>
      <c r="Q374" s="18">
        <v>118559.42</v>
      </c>
      <c r="R374" s="18"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18">
        <v>0</v>
      </c>
      <c r="Z374" s="18">
        <v>0</v>
      </c>
      <c r="AA374" s="19">
        <f t="shared" si="22"/>
        <v>355630.52999999997</v>
      </c>
      <c r="AB374" s="18">
        <v>43799.17</v>
      </c>
      <c r="AC374" s="18">
        <v>0</v>
      </c>
      <c r="AD374" s="18">
        <v>0</v>
      </c>
      <c r="AE374" s="18">
        <v>37935.18</v>
      </c>
      <c r="AF374" s="18">
        <v>0</v>
      </c>
      <c r="AG374" s="18">
        <v>27274.7</v>
      </c>
      <c r="AH374" s="18">
        <v>0</v>
      </c>
      <c r="AI374" s="18">
        <v>0</v>
      </c>
      <c r="AJ374" s="18">
        <v>0</v>
      </c>
      <c r="AK374" s="18">
        <v>0</v>
      </c>
      <c r="AL374" s="19">
        <f t="shared" si="23"/>
        <v>109009.05</v>
      </c>
      <c r="AM374" s="20">
        <f t="shared" si="20"/>
        <v>0</v>
      </c>
      <c r="AN374" s="20">
        <f t="shared" si="21"/>
        <v>0</v>
      </c>
    </row>
    <row r="375" spans="1:40" x14ac:dyDescent="0.25">
      <c r="A375" s="21">
        <v>372</v>
      </c>
      <c r="B375" s="12">
        <v>18318618000160</v>
      </c>
      <c r="C375" s="22" t="s">
        <v>386</v>
      </c>
      <c r="D375" s="14">
        <v>1322051.3999999999</v>
      </c>
      <c r="E375" s="14">
        <v>1249374.5600000003</v>
      </c>
      <c r="F375" s="15">
        <v>0</v>
      </c>
      <c r="G375" s="15">
        <v>0</v>
      </c>
      <c r="H375" s="16">
        <v>0</v>
      </c>
      <c r="I375" s="16">
        <v>0</v>
      </c>
      <c r="J375" s="17">
        <v>1322051.3999999999</v>
      </c>
      <c r="K375" s="17">
        <v>1249374.5600000003</v>
      </c>
      <c r="L375" s="18">
        <v>440556.28</v>
      </c>
      <c r="M375" s="18">
        <v>0</v>
      </c>
      <c r="N375" s="18">
        <v>0</v>
      </c>
      <c r="O375" s="18">
        <v>440556.29</v>
      </c>
      <c r="P375" s="18">
        <v>0</v>
      </c>
      <c r="Q375" s="18">
        <v>440938.83</v>
      </c>
      <c r="R375" s="18"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18">
        <v>0</v>
      </c>
      <c r="Z375" s="18">
        <v>0</v>
      </c>
      <c r="AA375" s="19">
        <f t="shared" si="22"/>
        <v>1322051.4000000001</v>
      </c>
      <c r="AB375" s="18">
        <v>521296.82</v>
      </c>
      <c r="AC375" s="18">
        <v>0</v>
      </c>
      <c r="AD375" s="18">
        <v>0</v>
      </c>
      <c r="AE375" s="18">
        <v>428707.09</v>
      </c>
      <c r="AF375" s="18">
        <v>0</v>
      </c>
      <c r="AG375" s="18">
        <v>299370.65000000002</v>
      </c>
      <c r="AH375" s="18">
        <v>0</v>
      </c>
      <c r="AI375" s="18">
        <v>0</v>
      </c>
      <c r="AJ375" s="18">
        <v>0</v>
      </c>
      <c r="AK375" s="18">
        <v>0</v>
      </c>
      <c r="AL375" s="19">
        <f t="shared" si="23"/>
        <v>1249374.56</v>
      </c>
      <c r="AM375" s="20">
        <f t="shared" si="20"/>
        <v>0</v>
      </c>
      <c r="AN375" s="20">
        <f t="shared" si="21"/>
        <v>0</v>
      </c>
    </row>
    <row r="376" spans="1:40" x14ac:dyDescent="0.25">
      <c r="A376" s="21">
        <v>373</v>
      </c>
      <c r="B376" s="12">
        <v>16901381000110</v>
      </c>
      <c r="C376" s="22" t="s">
        <v>387</v>
      </c>
      <c r="D376" s="14">
        <v>101084.52</v>
      </c>
      <c r="E376" s="14">
        <v>23572.48</v>
      </c>
      <c r="F376" s="15">
        <v>0</v>
      </c>
      <c r="G376" s="15">
        <v>0</v>
      </c>
      <c r="H376" s="16">
        <v>0</v>
      </c>
      <c r="I376" s="16">
        <v>0</v>
      </c>
      <c r="J376" s="17">
        <v>101084.52</v>
      </c>
      <c r="K376" s="17">
        <v>23572.48</v>
      </c>
      <c r="L376" s="18">
        <v>33697.910000000003</v>
      </c>
      <c r="M376" s="18">
        <v>0</v>
      </c>
      <c r="N376" s="18">
        <v>0</v>
      </c>
      <c r="O376" s="18">
        <v>33697.910000000003</v>
      </c>
      <c r="P376" s="18">
        <v>0</v>
      </c>
      <c r="Q376" s="18">
        <v>33688.699999999997</v>
      </c>
      <c r="R376" s="18"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18">
        <v>0</v>
      </c>
      <c r="Z376" s="18">
        <v>0</v>
      </c>
      <c r="AA376" s="19">
        <f t="shared" si="22"/>
        <v>101084.52</v>
      </c>
      <c r="AB376" s="18">
        <v>5156.32</v>
      </c>
      <c r="AC376" s="18">
        <v>0</v>
      </c>
      <c r="AD376" s="18">
        <v>0</v>
      </c>
      <c r="AE376" s="18">
        <v>11655.25</v>
      </c>
      <c r="AF376" s="18">
        <v>0</v>
      </c>
      <c r="AG376" s="18">
        <v>6760.91</v>
      </c>
      <c r="AH376" s="18">
        <v>0</v>
      </c>
      <c r="AI376" s="18">
        <v>0</v>
      </c>
      <c r="AJ376" s="18">
        <v>0</v>
      </c>
      <c r="AK376" s="18">
        <v>0</v>
      </c>
      <c r="AL376" s="19">
        <f t="shared" si="23"/>
        <v>23572.48</v>
      </c>
      <c r="AM376" s="20">
        <f t="shared" si="20"/>
        <v>0</v>
      </c>
      <c r="AN376" s="20">
        <f t="shared" si="21"/>
        <v>0</v>
      </c>
    </row>
    <row r="377" spans="1:40" x14ac:dyDescent="0.25">
      <c r="A377" s="21">
        <v>374</v>
      </c>
      <c r="B377" s="12">
        <v>18557595000146</v>
      </c>
      <c r="C377" s="22" t="s">
        <v>388</v>
      </c>
      <c r="D377" s="14">
        <v>0</v>
      </c>
      <c r="E377" s="14">
        <v>260267.57</v>
      </c>
      <c r="F377" s="15">
        <v>0</v>
      </c>
      <c r="G377" s="15">
        <v>0</v>
      </c>
      <c r="H377" s="16">
        <v>0</v>
      </c>
      <c r="I377" s="16">
        <v>0</v>
      </c>
      <c r="J377" s="17">
        <v>0</v>
      </c>
      <c r="K377" s="17">
        <v>260267.57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0</v>
      </c>
      <c r="Z377" s="18">
        <v>0</v>
      </c>
      <c r="AA377" s="19">
        <f t="shared" si="22"/>
        <v>0</v>
      </c>
      <c r="AB377" s="18">
        <v>97168.36</v>
      </c>
      <c r="AC377" s="18">
        <v>0</v>
      </c>
      <c r="AD377" s="18">
        <v>0</v>
      </c>
      <c r="AE377" s="18">
        <v>83920.76</v>
      </c>
      <c r="AF377" s="18">
        <v>0</v>
      </c>
      <c r="AG377" s="18">
        <v>79178.45</v>
      </c>
      <c r="AH377" s="18">
        <v>0</v>
      </c>
      <c r="AI377" s="18">
        <v>0</v>
      </c>
      <c r="AJ377" s="18">
        <v>0</v>
      </c>
      <c r="AK377" s="18">
        <v>0</v>
      </c>
      <c r="AL377" s="19">
        <f t="shared" si="23"/>
        <v>260267.57</v>
      </c>
      <c r="AM377" s="20">
        <f t="shared" si="20"/>
        <v>0</v>
      </c>
      <c r="AN377" s="20">
        <f t="shared" si="21"/>
        <v>0</v>
      </c>
    </row>
    <row r="378" spans="1:40" x14ac:dyDescent="0.25">
      <c r="A378" s="21">
        <v>375</v>
      </c>
      <c r="B378" s="12">
        <v>18602078000141</v>
      </c>
      <c r="C378" s="22" t="s">
        <v>389</v>
      </c>
      <c r="D378" s="14">
        <v>481253.68</v>
      </c>
      <c r="E378" s="14">
        <v>575845.29</v>
      </c>
      <c r="F378" s="15">
        <v>0</v>
      </c>
      <c r="G378" s="15">
        <v>0</v>
      </c>
      <c r="H378" s="16">
        <v>0</v>
      </c>
      <c r="I378" s="16">
        <v>0</v>
      </c>
      <c r="J378" s="17">
        <v>481253.68</v>
      </c>
      <c r="K378" s="17">
        <v>575845.29</v>
      </c>
      <c r="L378" s="18">
        <v>160393.44</v>
      </c>
      <c r="M378" s="18">
        <v>0</v>
      </c>
      <c r="N378" s="18">
        <v>0</v>
      </c>
      <c r="O378" s="18">
        <v>160393.44</v>
      </c>
      <c r="P378" s="18">
        <v>0</v>
      </c>
      <c r="Q378" s="18">
        <v>160466.79999999999</v>
      </c>
      <c r="R378" s="18"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18">
        <v>0</v>
      </c>
      <c r="Z378" s="18">
        <v>0</v>
      </c>
      <c r="AA378" s="19">
        <f t="shared" si="22"/>
        <v>481253.68</v>
      </c>
      <c r="AB378" s="18">
        <v>278436.06</v>
      </c>
      <c r="AC378" s="18">
        <v>0</v>
      </c>
      <c r="AD378" s="18">
        <v>0</v>
      </c>
      <c r="AE378" s="18">
        <v>160260.43</v>
      </c>
      <c r="AF378" s="18">
        <v>0</v>
      </c>
      <c r="AG378" s="18">
        <v>137148.79999999999</v>
      </c>
      <c r="AH378" s="18">
        <v>0</v>
      </c>
      <c r="AI378" s="18">
        <v>0</v>
      </c>
      <c r="AJ378" s="18">
        <v>0</v>
      </c>
      <c r="AK378" s="18">
        <v>0</v>
      </c>
      <c r="AL378" s="19">
        <f t="shared" si="23"/>
        <v>575845.29</v>
      </c>
      <c r="AM378" s="20">
        <f t="shared" si="20"/>
        <v>0</v>
      </c>
      <c r="AN378" s="20">
        <f t="shared" si="21"/>
        <v>0</v>
      </c>
    </row>
    <row r="379" spans="1:40" x14ac:dyDescent="0.25">
      <c r="A379" s="21">
        <v>376</v>
      </c>
      <c r="B379" s="12">
        <v>73357469000156</v>
      </c>
      <c r="C379" s="22" t="s">
        <v>390</v>
      </c>
      <c r="D379" s="14">
        <v>1492722.59</v>
      </c>
      <c r="E379" s="14">
        <v>1604421.7299999997</v>
      </c>
      <c r="F379" s="15">
        <v>0</v>
      </c>
      <c r="G379" s="15">
        <v>0</v>
      </c>
      <c r="H379" s="16">
        <v>0</v>
      </c>
      <c r="I379" s="16">
        <v>0</v>
      </c>
      <c r="J379" s="17">
        <v>1492722.59</v>
      </c>
      <c r="K379" s="17">
        <v>1604421.7299999997</v>
      </c>
      <c r="L379" s="18">
        <v>497404.64</v>
      </c>
      <c r="M379" s="18">
        <v>0</v>
      </c>
      <c r="N379" s="18">
        <v>0</v>
      </c>
      <c r="O379" s="18">
        <v>497404.64</v>
      </c>
      <c r="P379" s="18">
        <v>0</v>
      </c>
      <c r="Q379" s="18">
        <v>497913.31</v>
      </c>
      <c r="R379" s="18"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18">
        <v>0</v>
      </c>
      <c r="Z379" s="18">
        <v>0</v>
      </c>
      <c r="AA379" s="19">
        <f t="shared" si="22"/>
        <v>1492722.59</v>
      </c>
      <c r="AB379" s="18">
        <v>667129.96</v>
      </c>
      <c r="AC379" s="18">
        <v>0</v>
      </c>
      <c r="AD379" s="18">
        <v>0</v>
      </c>
      <c r="AE379" s="18">
        <v>480764.9</v>
      </c>
      <c r="AF379" s="18">
        <v>0</v>
      </c>
      <c r="AG379" s="18">
        <v>456526.87</v>
      </c>
      <c r="AH379" s="18">
        <v>0</v>
      </c>
      <c r="AI379" s="18">
        <v>0</v>
      </c>
      <c r="AJ379" s="18">
        <v>0</v>
      </c>
      <c r="AK379" s="18">
        <v>0</v>
      </c>
      <c r="AL379" s="19">
        <f t="shared" si="23"/>
        <v>1604421.73</v>
      </c>
      <c r="AM379" s="20">
        <f t="shared" si="20"/>
        <v>0</v>
      </c>
      <c r="AN379" s="20">
        <f t="shared" si="21"/>
        <v>0</v>
      </c>
    </row>
    <row r="380" spans="1:40" x14ac:dyDescent="0.25">
      <c r="A380" s="21">
        <v>377</v>
      </c>
      <c r="B380" s="12">
        <v>18392522000141</v>
      </c>
      <c r="C380" s="22" t="s">
        <v>391</v>
      </c>
      <c r="D380" s="14">
        <v>0</v>
      </c>
      <c r="E380" s="14">
        <v>266922.83</v>
      </c>
      <c r="F380" s="15">
        <v>0</v>
      </c>
      <c r="G380" s="15">
        <v>0</v>
      </c>
      <c r="H380" s="16">
        <v>0</v>
      </c>
      <c r="I380" s="16">
        <v>0</v>
      </c>
      <c r="J380" s="17">
        <v>0</v>
      </c>
      <c r="K380" s="17">
        <v>266922.83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9">
        <f t="shared" si="22"/>
        <v>0</v>
      </c>
      <c r="AB380" s="18">
        <v>107188.44</v>
      </c>
      <c r="AC380" s="18">
        <v>0</v>
      </c>
      <c r="AD380" s="18">
        <v>0</v>
      </c>
      <c r="AE380" s="18">
        <v>96254.81</v>
      </c>
      <c r="AF380" s="18">
        <v>0</v>
      </c>
      <c r="AG380" s="18">
        <v>63479.58</v>
      </c>
      <c r="AH380" s="18">
        <v>0</v>
      </c>
      <c r="AI380" s="18">
        <v>0</v>
      </c>
      <c r="AJ380" s="18">
        <v>0</v>
      </c>
      <c r="AK380" s="18">
        <v>0</v>
      </c>
      <c r="AL380" s="19">
        <f t="shared" si="23"/>
        <v>266922.83</v>
      </c>
      <c r="AM380" s="20">
        <f t="shared" si="20"/>
        <v>0</v>
      </c>
      <c r="AN380" s="20">
        <f t="shared" si="21"/>
        <v>0</v>
      </c>
    </row>
    <row r="381" spans="1:40" x14ac:dyDescent="0.25">
      <c r="A381" s="21">
        <v>378</v>
      </c>
      <c r="B381" s="12">
        <v>17877200000120</v>
      </c>
      <c r="C381" s="22" t="s">
        <v>392</v>
      </c>
      <c r="D381" s="14">
        <v>347376.44</v>
      </c>
      <c r="E381" s="14">
        <v>418678.39</v>
      </c>
      <c r="F381" s="15">
        <v>0</v>
      </c>
      <c r="G381" s="15">
        <v>0</v>
      </c>
      <c r="H381" s="16">
        <v>0</v>
      </c>
      <c r="I381" s="16">
        <v>0</v>
      </c>
      <c r="J381" s="17">
        <v>347376.44</v>
      </c>
      <c r="K381" s="17">
        <v>418678.39</v>
      </c>
      <c r="L381" s="18">
        <v>115774.84</v>
      </c>
      <c r="M381" s="18">
        <v>0</v>
      </c>
      <c r="N381" s="18">
        <v>0</v>
      </c>
      <c r="O381" s="18">
        <v>115774.86</v>
      </c>
      <c r="P381" s="18">
        <v>0</v>
      </c>
      <c r="Q381" s="18">
        <v>115826.74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9">
        <f t="shared" si="22"/>
        <v>347376.44</v>
      </c>
      <c r="AB381" s="18">
        <v>164148.16</v>
      </c>
      <c r="AC381" s="18">
        <v>0</v>
      </c>
      <c r="AD381" s="18">
        <v>0</v>
      </c>
      <c r="AE381" s="18">
        <v>153005.19</v>
      </c>
      <c r="AF381" s="18">
        <v>0</v>
      </c>
      <c r="AG381" s="18">
        <v>101525.04</v>
      </c>
      <c r="AH381" s="18">
        <v>0</v>
      </c>
      <c r="AI381" s="18">
        <v>0</v>
      </c>
      <c r="AJ381" s="18">
        <v>0</v>
      </c>
      <c r="AK381" s="18">
        <v>0</v>
      </c>
      <c r="AL381" s="19">
        <f t="shared" si="23"/>
        <v>418678.38999999996</v>
      </c>
      <c r="AM381" s="20">
        <f t="shared" si="20"/>
        <v>0</v>
      </c>
      <c r="AN381" s="20">
        <f t="shared" si="21"/>
        <v>0</v>
      </c>
    </row>
    <row r="382" spans="1:40" x14ac:dyDescent="0.25">
      <c r="A382" s="21">
        <v>379</v>
      </c>
      <c r="B382" s="12">
        <v>24179426000112</v>
      </c>
      <c r="C382" s="22" t="s">
        <v>393</v>
      </c>
      <c r="D382" s="14">
        <v>87138.45</v>
      </c>
      <c r="E382" s="14">
        <v>34649.9</v>
      </c>
      <c r="F382" s="15">
        <v>0</v>
      </c>
      <c r="G382" s="15">
        <v>0</v>
      </c>
      <c r="H382" s="16">
        <v>0</v>
      </c>
      <c r="I382" s="16">
        <v>0</v>
      </c>
      <c r="J382" s="17">
        <v>87138.45</v>
      </c>
      <c r="K382" s="17">
        <v>34649.9</v>
      </c>
      <c r="L382" s="18">
        <v>29049.34</v>
      </c>
      <c r="M382" s="18">
        <v>0</v>
      </c>
      <c r="N382" s="18">
        <v>29049.34</v>
      </c>
      <c r="O382" s="18">
        <v>0</v>
      </c>
      <c r="P382" s="18">
        <v>29039.77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  <c r="Z382" s="18">
        <v>0</v>
      </c>
      <c r="AA382" s="19">
        <f t="shared" si="22"/>
        <v>87138.45</v>
      </c>
      <c r="AB382" s="18">
        <v>17320.05</v>
      </c>
      <c r="AC382" s="18">
        <v>0</v>
      </c>
      <c r="AD382" s="18">
        <v>9710.5799999999981</v>
      </c>
      <c r="AE382" s="18">
        <v>0</v>
      </c>
      <c r="AF382" s="18">
        <v>7619.27</v>
      </c>
      <c r="AG382" s="18">
        <v>0</v>
      </c>
      <c r="AH382" s="18">
        <v>0</v>
      </c>
      <c r="AI382" s="18">
        <v>0</v>
      </c>
      <c r="AJ382" s="18">
        <v>0</v>
      </c>
      <c r="AK382" s="18">
        <v>0</v>
      </c>
      <c r="AL382" s="19">
        <f t="shared" si="23"/>
        <v>34649.899999999994</v>
      </c>
      <c r="AM382" s="20">
        <f t="shared" si="20"/>
        <v>0</v>
      </c>
      <c r="AN382" s="20">
        <f t="shared" si="21"/>
        <v>0</v>
      </c>
    </row>
    <row r="383" spans="1:40" x14ac:dyDescent="0.25">
      <c r="A383" s="21">
        <v>380</v>
      </c>
      <c r="B383" s="12">
        <v>17947615000122</v>
      </c>
      <c r="C383" s="22" t="s">
        <v>394</v>
      </c>
      <c r="D383" s="14">
        <v>128804.10999999999</v>
      </c>
      <c r="E383" s="14">
        <v>150172.65</v>
      </c>
      <c r="F383" s="15">
        <v>0</v>
      </c>
      <c r="G383" s="15">
        <v>0</v>
      </c>
      <c r="H383" s="16">
        <v>0</v>
      </c>
      <c r="I383" s="16">
        <v>0</v>
      </c>
      <c r="J383" s="17">
        <v>128804.10999999999</v>
      </c>
      <c r="K383" s="17">
        <v>150172.65</v>
      </c>
      <c r="L383" s="18">
        <v>42938.17</v>
      </c>
      <c r="M383" s="18">
        <v>0</v>
      </c>
      <c r="N383" s="18">
        <v>0</v>
      </c>
      <c r="O383" s="18">
        <v>42938.17</v>
      </c>
      <c r="P383" s="18">
        <v>0</v>
      </c>
      <c r="Q383" s="18">
        <v>42927.77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  <c r="Z383" s="18">
        <v>0</v>
      </c>
      <c r="AA383" s="19">
        <f t="shared" si="22"/>
        <v>128804.10999999999</v>
      </c>
      <c r="AB383" s="18">
        <v>69455.199999999997</v>
      </c>
      <c r="AC383" s="18">
        <v>0</v>
      </c>
      <c r="AD383" s="18">
        <v>0</v>
      </c>
      <c r="AE383" s="18">
        <v>49246.04</v>
      </c>
      <c r="AF383" s="18">
        <v>0</v>
      </c>
      <c r="AG383" s="18">
        <v>31471.41</v>
      </c>
      <c r="AH383" s="18">
        <v>0</v>
      </c>
      <c r="AI383" s="18">
        <v>0</v>
      </c>
      <c r="AJ383" s="18">
        <v>0</v>
      </c>
      <c r="AK383" s="18">
        <v>0</v>
      </c>
      <c r="AL383" s="19">
        <f t="shared" si="23"/>
        <v>150172.65</v>
      </c>
      <c r="AM383" s="20">
        <f t="shared" si="20"/>
        <v>0</v>
      </c>
      <c r="AN383" s="20">
        <f t="shared" si="21"/>
        <v>0</v>
      </c>
    </row>
    <row r="384" spans="1:40" x14ac:dyDescent="0.25">
      <c r="A384" s="21">
        <v>381</v>
      </c>
      <c r="B384" s="12">
        <v>18279125000168</v>
      </c>
      <c r="C384" s="22" t="s">
        <v>395</v>
      </c>
      <c r="D384" s="14">
        <v>306495.07999999996</v>
      </c>
      <c r="E384" s="14">
        <v>36982.81</v>
      </c>
      <c r="F384" s="15">
        <v>0</v>
      </c>
      <c r="G384" s="15">
        <v>0</v>
      </c>
      <c r="H384" s="16">
        <v>0</v>
      </c>
      <c r="I384" s="16">
        <v>0</v>
      </c>
      <c r="J384" s="17">
        <v>306495.07999999996</v>
      </c>
      <c r="K384" s="17">
        <v>36982.81</v>
      </c>
      <c r="L384" s="18">
        <v>102159.78</v>
      </c>
      <c r="M384" s="18">
        <v>0</v>
      </c>
      <c r="N384" s="18">
        <v>102159.79</v>
      </c>
      <c r="O384" s="18">
        <v>0</v>
      </c>
      <c r="P384" s="18">
        <v>102175.51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  <c r="Z384" s="18">
        <v>0</v>
      </c>
      <c r="AA384" s="19">
        <f t="shared" si="22"/>
        <v>306495.08</v>
      </c>
      <c r="AB384" s="18">
        <v>14138.31</v>
      </c>
      <c r="AC384" s="18">
        <v>0</v>
      </c>
      <c r="AD384" s="18">
        <v>11422.48</v>
      </c>
      <c r="AE384" s="18">
        <v>0</v>
      </c>
      <c r="AF384" s="18">
        <v>11422.02</v>
      </c>
      <c r="AG384" s="18">
        <v>0</v>
      </c>
      <c r="AH384" s="18">
        <v>0</v>
      </c>
      <c r="AI384" s="18">
        <v>0</v>
      </c>
      <c r="AJ384" s="18">
        <v>0</v>
      </c>
      <c r="AK384" s="18">
        <v>0</v>
      </c>
      <c r="AL384" s="19">
        <f t="shared" si="23"/>
        <v>36982.81</v>
      </c>
      <c r="AM384" s="20">
        <f t="shared" si="20"/>
        <v>0</v>
      </c>
      <c r="AN384" s="20">
        <f t="shared" si="21"/>
        <v>0</v>
      </c>
    </row>
    <row r="385" spans="1:40" x14ac:dyDescent="0.25">
      <c r="A385" s="21">
        <v>382</v>
      </c>
      <c r="B385" s="12">
        <v>18244376000107</v>
      </c>
      <c r="C385" s="22" t="s">
        <v>396</v>
      </c>
      <c r="D385" s="14">
        <v>1655992.81</v>
      </c>
      <c r="E385" s="14">
        <v>3152805.79</v>
      </c>
      <c r="F385" s="15">
        <v>0</v>
      </c>
      <c r="G385" s="15">
        <v>0</v>
      </c>
      <c r="H385" s="16">
        <v>0</v>
      </c>
      <c r="I385" s="16">
        <v>0</v>
      </c>
      <c r="J385" s="17">
        <v>1655992.81</v>
      </c>
      <c r="K385" s="17">
        <v>3152805.79</v>
      </c>
      <c r="L385" s="18">
        <v>0</v>
      </c>
      <c r="M385" s="18">
        <v>551884.26</v>
      </c>
      <c r="N385" s="18">
        <v>0</v>
      </c>
      <c r="O385" s="18">
        <v>551884.26</v>
      </c>
      <c r="P385" s="18">
        <v>0</v>
      </c>
      <c r="Q385" s="18">
        <v>552224.29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  <c r="Z385" s="18">
        <v>0</v>
      </c>
      <c r="AA385" s="19">
        <f t="shared" si="22"/>
        <v>1655992.81</v>
      </c>
      <c r="AB385" s="18">
        <v>0</v>
      </c>
      <c r="AC385" s="18">
        <v>1256519.52</v>
      </c>
      <c r="AD385" s="18">
        <v>0</v>
      </c>
      <c r="AE385" s="18">
        <v>919288.36</v>
      </c>
      <c r="AF385" s="18">
        <v>0</v>
      </c>
      <c r="AG385" s="18">
        <v>976997.91</v>
      </c>
      <c r="AH385" s="18">
        <v>0</v>
      </c>
      <c r="AI385" s="18">
        <v>0</v>
      </c>
      <c r="AJ385" s="18">
        <v>0</v>
      </c>
      <c r="AK385" s="18">
        <v>0</v>
      </c>
      <c r="AL385" s="19">
        <f t="shared" si="23"/>
        <v>3152805.79</v>
      </c>
      <c r="AM385" s="20">
        <f t="shared" si="20"/>
        <v>0</v>
      </c>
      <c r="AN385" s="20">
        <f t="shared" si="21"/>
        <v>0</v>
      </c>
    </row>
    <row r="386" spans="1:40" x14ac:dyDescent="0.25">
      <c r="A386" s="21">
        <v>383</v>
      </c>
      <c r="B386" s="12">
        <v>18315218000109</v>
      </c>
      <c r="C386" s="22" t="s">
        <v>397</v>
      </c>
      <c r="D386" s="14">
        <v>93623.96</v>
      </c>
      <c r="E386" s="14">
        <v>58931.260000000009</v>
      </c>
      <c r="F386" s="15">
        <v>0</v>
      </c>
      <c r="G386" s="15">
        <v>0</v>
      </c>
      <c r="H386" s="16">
        <v>0</v>
      </c>
      <c r="I386" s="16">
        <v>0</v>
      </c>
      <c r="J386" s="17">
        <v>93623.96</v>
      </c>
      <c r="K386" s="17">
        <v>58931.260000000009</v>
      </c>
      <c r="L386" s="18">
        <v>31209.66</v>
      </c>
      <c r="M386" s="18">
        <v>0</v>
      </c>
      <c r="N386" s="18">
        <v>0</v>
      </c>
      <c r="O386" s="18">
        <v>31209.64</v>
      </c>
      <c r="P386" s="18">
        <v>0</v>
      </c>
      <c r="Q386" s="18">
        <v>31204.66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  <c r="Z386" s="18">
        <v>0</v>
      </c>
      <c r="AA386" s="19">
        <f t="shared" si="22"/>
        <v>93623.96</v>
      </c>
      <c r="AB386" s="18">
        <v>20630.57</v>
      </c>
      <c r="AC386" s="18">
        <v>0</v>
      </c>
      <c r="AD386" s="18">
        <v>0</v>
      </c>
      <c r="AE386" s="18">
        <v>17460.11</v>
      </c>
      <c r="AF386" s="18">
        <v>0</v>
      </c>
      <c r="AG386" s="18">
        <v>20840.580000000002</v>
      </c>
      <c r="AH386" s="18">
        <v>0</v>
      </c>
      <c r="AI386" s="18">
        <v>0</v>
      </c>
      <c r="AJ386" s="18">
        <v>0</v>
      </c>
      <c r="AK386" s="18">
        <v>0</v>
      </c>
      <c r="AL386" s="19">
        <f t="shared" si="23"/>
        <v>58931.26</v>
      </c>
      <c r="AM386" s="20">
        <f t="shared" si="20"/>
        <v>0</v>
      </c>
      <c r="AN386" s="20">
        <f t="shared" si="21"/>
        <v>0</v>
      </c>
    </row>
    <row r="387" spans="1:40" x14ac:dyDescent="0.25">
      <c r="A387" s="21">
        <v>384</v>
      </c>
      <c r="B387" s="12">
        <v>17733643000147</v>
      </c>
      <c r="C387" s="22" t="s">
        <v>398</v>
      </c>
      <c r="D387" s="14">
        <v>809538.64999999991</v>
      </c>
      <c r="E387" s="14">
        <v>991716.47000000009</v>
      </c>
      <c r="F387" s="15">
        <v>0</v>
      </c>
      <c r="G387" s="15">
        <v>0</v>
      </c>
      <c r="H387" s="16">
        <v>0</v>
      </c>
      <c r="I387" s="16">
        <v>0</v>
      </c>
      <c r="J387" s="17">
        <v>809538.64999999991</v>
      </c>
      <c r="K387" s="17">
        <v>991716.47000000009</v>
      </c>
      <c r="L387" s="18">
        <v>269792.71000000002</v>
      </c>
      <c r="M387" s="18">
        <v>0</v>
      </c>
      <c r="N387" s="18">
        <v>0</v>
      </c>
      <c r="O387" s="18">
        <v>269792.71000000002</v>
      </c>
      <c r="P387" s="18">
        <v>0</v>
      </c>
      <c r="Q387" s="18">
        <v>269953.23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  <c r="Z387" s="18">
        <v>0</v>
      </c>
      <c r="AA387" s="19">
        <f t="shared" si="22"/>
        <v>809538.65</v>
      </c>
      <c r="AB387" s="18">
        <v>400738.84</v>
      </c>
      <c r="AC387" s="18">
        <v>0</v>
      </c>
      <c r="AD387" s="18">
        <v>0</v>
      </c>
      <c r="AE387" s="18">
        <v>299931.59999999998</v>
      </c>
      <c r="AF387" s="18">
        <v>0</v>
      </c>
      <c r="AG387" s="18">
        <v>291046.03000000003</v>
      </c>
      <c r="AH387" s="18">
        <v>0</v>
      </c>
      <c r="AI387" s="18">
        <v>0</v>
      </c>
      <c r="AJ387" s="18">
        <v>0</v>
      </c>
      <c r="AK387" s="18">
        <v>0</v>
      </c>
      <c r="AL387" s="19">
        <f t="shared" si="23"/>
        <v>991716.47</v>
      </c>
      <c r="AM387" s="20">
        <f t="shared" si="20"/>
        <v>0</v>
      </c>
      <c r="AN387" s="20">
        <f t="shared" si="21"/>
        <v>0</v>
      </c>
    </row>
    <row r="388" spans="1:40" x14ac:dyDescent="0.25">
      <c r="A388" s="21">
        <v>385</v>
      </c>
      <c r="B388" s="12">
        <v>18029165000151</v>
      </c>
      <c r="C388" s="22" t="s">
        <v>399</v>
      </c>
      <c r="D388" s="14">
        <v>111184.54</v>
      </c>
      <c r="E388" s="14">
        <v>82199.429999999993</v>
      </c>
      <c r="F388" s="15">
        <v>0</v>
      </c>
      <c r="G388" s="15">
        <v>0</v>
      </c>
      <c r="H388" s="16">
        <v>0</v>
      </c>
      <c r="I388" s="16">
        <v>0</v>
      </c>
      <c r="J388" s="17">
        <v>111184.54</v>
      </c>
      <c r="K388" s="17">
        <v>82199.429999999993</v>
      </c>
      <c r="L388" s="18">
        <v>37061.79</v>
      </c>
      <c r="M388" s="18">
        <v>0</v>
      </c>
      <c r="N388" s="18">
        <v>0</v>
      </c>
      <c r="O388" s="18">
        <v>37061.79</v>
      </c>
      <c r="P388" s="18">
        <v>0</v>
      </c>
      <c r="Q388" s="18">
        <v>37060.959999999999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  <c r="Z388" s="18">
        <v>0</v>
      </c>
      <c r="AA388" s="19">
        <f t="shared" si="22"/>
        <v>111184.54000000001</v>
      </c>
      <c r="AB388" s="18">
        <v>27701.48</v>
      </c>
      <c r="AC388" s="18">
        <v>0</v>
      </c>
      <c r="AD388" s="18">
        <v>0</v>
      </c>
      <c r="AE388" s="18">
        <v>25937.360000000001</v>
      </c>
      <c r="AF388" s="18">
        <v>0</v>
      </c>
      <c r="AG388" s="18">
        <v>28560.59</v>
      </c>
      <c r="AH388" s="18">
        <v>0</v>
      </c>
      <c r="AI388" s="18">
        <v>0</v>
      </c>
      <c r="AJ388" s="18">
        <v>0</v>
      </c>
      <c r="AK388" s="18">
        <v>0</v>
      </c>
      <c r="AL388" s="19">
        <f t="shared" si="23"/>
        <v>82199.429999999993</v>
      </c>
      <c r="AM388" s="20">
        <f t="shared" ref="AM388:AM451" si="24">J388-AA388</f>
        <v>0</v>
      </c>
      <c r="AN388" s="20">
        <f t="shared" ref="AN388:AN451" si="25">K388-AL388</f>
        <v>0</v>
      </c>
    </row>
    <row r="389" spans="1:40" x14ac:dyDescent="0.25">
      <c r="A389" s="21">
        <v>386</v>
      </c>
      <c r="B389" s="12">
        <v>18338186000159</v>
      </c>
      <c r="C389" s="22" t="s">
        <v>400</v>
      </c>
      <c r="D389" s="14">
        <v>263568.93</v>
      </c>
      <c r="E389" s="14">
        <v>223055.31000000003</v>
      </c>
      <c r="F389" s="15">
        <v>0</v>
      </c>
      <c r="G389" s="15">
        <v>0</v>
      </c>
      <c r="H389" s="16">
        <v>0</v>
      </c>
      <c r="I389" s="16">
        <v>0</v>
      </c>
      <c r="J389" s="17">
        <v>263568.93</v>
      </c>
      <c r="K389" s="17">
        <v>223055.31000000003</v>
      </c>
      <c r="L389" s="18">
        <v>87851.15</v>
      </c>
      <c r="M389" s="18">
        <v>0</v>
      </c>
      <c r="N389" s="18">
        <v>0</v>
      </c>
      <c r="O389" s="18">
        <v>87851.14</v>
      </c>
      <c r="P389" s="18">
        <v>0</v>
      </c>
      <c r="Q389" s="18">
        <v>87866.64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  <c r="Z389" s="18">
        <v>0</v>
      </c>
      <c r="AA389" s="19">
        <f t="shared" ref="AA389:AA452" si="26">SUM(L389:Z389)</f>
        <v>263568.93</v>
      </c>
      <c r="AB389" s="18">
        <v>85686.65</v>
      </c>
      <c r="AC389" s="18">
        <v>0</v>
      </c>
      <c r="AD389" s="18">
        <v>0</v>
      </c>
      <c r="AE389" s="18">
        <v>74055.88</v>
      </c>
      <c r="AF389" s="18">
        <v>0</v>
      </c>
      <c r="AG389" s="18">
        <v>63312.78</v>
      </c>
      <c r="AH389" s="18">
        <v>0</v>
      </c>
      <c r="AI389" s="18">
        <v>0</v>
      </c>
      <c r="AJ389" s="18">
        <v>0</v>
      </c>
      <c r="AK389" s="18">
        <v>0</v>
      </c>
      <c r="AL389" s="19">
        <f t="shared" ref="AL389:AL452" si="27">SUM(AB389:AK389)</f>
        <v>223055.31</v>
      </c>
      <c r="AM389" s="20">
        <f t="shared" si="24"/>
        <v>0</v>
      </c>
      <c r="AN389" s="20">
        <f t="shared" si="25"/>
        <v>0</v>
      </c>
    </row>
    <row r="390" spans="1:40" x14ac:dyDescent="0.25">
      <c r="A390" s="21">
        <v>387</v>
      </c>
      <c r="B390" s="12">
        <v>18244301000126</v>
      </c>
      <c r="C390" s="22" t="s">
        <v>401</v>
      </c>
      <c r="D390" s="14">
        <v>163893.69</v>
      </c>
      <c r="E390" s="14">
        <v>46908.97</v>
      </c>
      <c r="F390" s="15">
        <v>0</v>
      </c>
      <c r="G390" s="15">
        <v>0</v>
      </c>
      <c r="H390" s="16">
        <v>0</v>
      </c>
      <c r="I390" s="16">
        <v>0</v>
      </c>
      <c r="J390" s="17">
        <v>163893.69</v>
      </c>
      <c r="K390" s="17">
        <v>46908.97</v>
      </c>
      <c r="L390" s="18">
        <v>54624.22</v>
      </c>
      <c r="M390" s="18">
        <v>0</v>
      </c>
      <c r="N390" s="18">
        <v>0</v>
      </c>
      <c r="O390" s="18">
        <v>54624.21</v>
      </c>
      <c r="P390" s="18">
        <v>0</v>
      </c>
      <c r="Q390" s="18">
        <v>54645.26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9">
        <f t="shared" si="26"/>
        <v>163893.69</v>
      </c>
      <c r="AB390" s="18">
        <v>17122.87</v>
      </c>
      <c r="AC390" s="18">
        <v>0</v>
      </c>
      <c r="AD390" s="18">
        <v>0</v>
      </c>
      <c r="AE390" s="18">
        <v>15584.56</v>
      </c>
      <c r="AF390" s="18">
        <v>0</v>
      </c>
      <c r="AG390" s="18">
        <v>14201.54</v>
      </c>
      <c r="AH390" s="18">
        <v>0</v>
      </c>
      <c r="AI390" s="18">
        <v>0</v>
      </c>
      <c r="AJ390" s="18">
        <v>0</v>
      </c>
      <c r="AK390" s="18">
        <v>0</v>
      </c>
      <c r="AL390" s="19">
        <f t="shared" si="27"/>
        <v>46908.97</v>
      </c>
      <c r="AM390" s="20">
        <f t="shared" si="24"/>
        <v>0</v>
      </c>
      <c r="AN390" s="20">
        <f t="shared" si="25"/>
        <v>0</v>
      </c>
    </row>
    <row r="391" spans="1:40" x14ac:dyDescent="0.25">
      <c r="A391" s="21">
        <v>388</v>
      </c>
      <c r="B391" s="12">
        <v>18301036000170</v>
      </c>
      <c r="C391" s="22" t="s">
        <v>402</v>
      </c>
      <c r="D391" s="14">
        <v>509627.83000000007</v>
      </c>
      <c r="E391" s="14">
        <v>435700.44</v>
      </c>
      <c r="F391" s="15">
        <v>0</v>
      </c>
      <c r="G391" s="15">
        <v>0</v>
      </c>
      <c r="H391" s="16">
        <v>0</v>
      </c>
      <c r="I391" s="16">
        <v>0</v>
      </c>
      <c r="J391" s="17">
        <v>509627.83000000007</v>
      </c>
      <c r="K391" s="17">
        <v>435700.44</v>
      </c>
      <c r="L391" s="18">
        <v>169842.9</v>
      </c>
      <c r="M391" s="18">
        <v>0</v>
      </c>
      <c r="N391" s="18">
        <v>0</v>
      </c>
      <c r="O391" s="18">
        <v>169842.89</v>
      </c>
      <c r="P391" s="18">
        <v>0</v>
      </c>
      <c r="Q391" s="18">
        <v>169942.04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9">
        <f t="shared" si="26"/>
        <v>509627.83000000007</v>
      </c>
      <c r="AB391" s="18">
        <v>177405.49</v>
      </c>
      <c r="AC391" s="18">
        <v>0</v>
      </c>
      <c r="AD391" s="18">
        <v>0</v>
      </c>
      <c r="AE391" s="18">
        <v>138280.16</v>
      </c>
      <c r="AF391" s="18">
        <v>0</v>
      </c>
      <c r="AG391" s="18">
        <v>120014.79</v>
      </c>
      <c r="AH391" s="18">
        <v>0</v>
      </c>
      <c r="AI391" s="18">
        <v>0</v>
      </c>
      <c r="AJ391" s="18">
        <v>0</v>
      </c>
      <c r="AK391" s="18">
        <v>0</v>
      </c>
      <c r="AL391" s="19">
        <f t="shared" si="27"/>
        <v>435700.44</v>
      </c>
      <c r="AM391" s="20">
        <f t="shared" si="24"/>
        <v>0</v>
      </c>
      <c r="AN391" s="20">
        <f t="shared" si="25"/>
        <v>0</v>
      </c>
    </row>
    <row r="392" spans="1:40" x14ac:dyDescent="0.25">
      <c r="A392" s="21">
        <v>389</v>
      </c>
      <c r="B392" s="12">
        <v>18404921000185</v>
      </c>
      <c r="C392" s="22" t="s">
        <v>403</v>
      </c>
      <c r="D392" s="14">
        <v>132914.16999999998</v>
      </c>
      <c r="E392" s="14">
        <v>63758.8</v>
      </c>
      <c r="F392" s="15">
        <v>0</v>
      </c>
      <c r="G392" s="15">
        <v>0</v>
      </c>
      <c r="H392" s="16">
        <v>0</v>
      </c>
      <c r="I392" s="16">
        <v>0</v>
      </c>
      <c r="J392" s="17">
        <v>132914.16999999998</v>
      </c>
      <c r="K392" s="17">
        <v>63758.8</v>
      </c>
      <c r="L392" s="18">
        <v>44305.42</v>
      </c>
      <c r="M392" s="18">
        <v>0</v>
      </c>
      <c r="N392" s="18">
        <v>0</v>
      </c>
      <c r="O392" s="18">
        <v>44305.41</v>
      </c>
      <c r="P392" s="18">
        <v>0</v>
      </c>
      <c r="Q392" s="18">
        <v>44303.34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18">
        <v>0</v>
      </c>
      <c r="AA392" s="19">
        <f t="shared" si="26"/>
        <v>132914.16999999998</v>
      </c>
      <c r="AB392" s="18">
        <v>22431.89</v>
      </c>
      <c r="AC392" s="18">
        <v>0</v>
      </c>
      <c r="AD392" s="18">
        <v>0</v>
      </c>
      <c r="AE392" s="18">
        <v>26050.52</v>
      </c>
      <c r="AF392" s="18">
        <v>0</v>
      </c>
      <c r="AG392" s="18">
        <v>15276.39</v>
      </c>
      <c r="AH392" s="18">
        <v>0</v>
      </c>
      <c r="AI392" s="18">
        <v>0</v>
      </c>
      <c r="AJ392" s="18">
        <v>0</v>
      </c>
      <c r="AK392" s="18">
        <v>0</v>
      </c>
      <c r="AL392" s="19">
        <f t="shared" si="27"/>
        <v>63758.8</v>
      </c>
      <c r="AM392" s="20">
        <f t="shared" si="24"/>
        <v>0</v>
      </c>
      <c r="AN392" s="20">
        <f t="shared" si="25"/>
        <v>0</v>
      </c>
    </row>
    <row r="393" spans="1:40" x14ac:dyDescent="0.25">
      <c r="A393" s="21">
        <v>390</v>
      </c>
      <c r="B393" s="12">
        <v>18242784000120</v>
      </c>
      <c r="C393" s="22" t="s">
        <v>404</v>
      </c>
      <c r="D393" s="14">
        <v>1098267.17</v>
      </c>
      <c r="E393" s="14">
        <v>1155930.72</v>
      </c>
      <c r="F393" s="15">
        <v>0</v>
      </c>
      <c r="G393" s="15">
        <v>0</v>
      </c>
      <c r="H393" s="16">
        <v>0</v>
      </c>
      <c r="I393" s="16">
        <v>0</v>
      </c>
      <c r="J393" s="17">
        <v>1098267.17</v>
      </c>
      <c r="K393" s="17">
        <v>1155930.72</v>
      </c>
      <c r="L393" s="18">
        <v>365974.11</v>
      </c>
      <c r="M393" s="18">
        <v>0</v>
      </c>
      <c r="N393" s="18">
        <v>0</v>
      </c>
      <c r="O393" s="18">
        <v>365974.1</v>
      </c>
      <c r="P393" s="18">
        <v>0</v>
      </c>
      <c r="Q393" s="18">
        <v>366318.96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9">
        <f t="shared" si="26"/>
        <v>1098267.17</v>
      </c>
      <c r="AB393" s="18">
        <v>461827.77</v>
      </c>
      <c r="AC393" s="18">
        <v>0</v>
      </c>
      <c r="AD393" s="18">
        <v>0</v>
      </c>
      <c r="AE393" s="18">
        <v>349696.69</v>
      </c>
      <c r="AF393" s="18">
        <v>0</v>
      </c>
      <c r="AG393" s="18">
        <v>344406.26</v>
      </c>
      <c r="AH393" s="18">
        <v>0</v>
      </c>
      <c r="AI393" s="18">
        <v>0</v>
      </c>
      <c r="AJ393" s="18">
        <v>0</v>
      </c>
      <c r="AK393" s="18">
        <v>0</v>
      </c>
      <c r="AL393" s="19">
        <f t="shared" si="27"/>
        <v>1155930.72</v>
      </c>
      <c r="AM393" s="20">
        <f t="shared" si="24"/>
        <v>0</v>
      </c>
      <c r="AN393" s="20">
        <f t="shared" si="25"/>
        <v>0</v>
      </c>
    </row>
    <row r="394" spans="1:40" x14ac:dyDescent="0.25">
      <c r="A394" s="21">
        <v>391</v>
      </c>
      <c r="B394" s="12">
        <v>18029371000161</v>
      </c>
      <c r="C394" s="22" t="s">
        <v>405</v>
      </c>
      <c r="D394" s="14">
        <v>221353.43</v>
      </c>
      <c r="E394" s="14">
        <v>85508.26999999999</v>
      </c>
      <c r="F394" s="15">
        <v>0</v>
      </c>
      <c r="G394" s="15">
        <v>0</v>
      </c>
      <c r="H394" s="16">
        <v>0</v>
      </c>
      <c r="I394" s="16">
        <v>0</v>
      </c>
      <c r="J394" s="17">
        <v>221353.43</v>
      </c>
      <c r="K394" s="17">
        <v>85508.26999999999</v>
      </c>
      <c r="L394" s="18">
        <v>73772.210000000006</v>
      </c>
      <c r="M394" s="18">
        <v>0</v>
      </c>
      <c r="N394" s="18">
        <v>0</v>
      </c>
      <c r="O394" s="18">
        <v>73772.210000000006</v>
      </c>
      <c r="P394" s="18">
        <v>0</v>
      </c>
      <c r="Q394" s="18">
        <v>73809.009999999995</v>
      </c>
      <c r="R394" s="18"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9">
        <f t="shared" si="26"/>
        <v>221353.43</v>
      </c>
      <c r="AB394" s="18">
        <v>40968.57</v>
      </c>
      <c r="AC394" s="18">
        <v>0</v>
      </c>
      <c r="AD394" s="18">
        <v>0</v>
      </c>
      <c r="AE394" s="18">
        <v>26715.98</v>
      </c>
      <c r="AF394" s="18">
        <v>0</v>
      </c>
      <c r="AG394" s="18">
        <v>17823.72</v>
      </c>
      <c r="AH394" s="18">
        <v>0</v>
      </c>
      <c r="AI394" s="18">
        <v>0</v>
      </c>
      <c r="AJ394" s="18">
        <v>0</v>
      </c>
      <c r="AK394" s="18">
        <v>0</v>
      </c>
      <c r="AL394" s="19">
        <f t="shared" si="27"/>
        <v>85508.27</v>
      </c>
      <c r="AM394" s="20">
        <f t="shared" si="24"/>
        <v>0</v>
      </c>
      <c r="AN394" s="20">
        <f t="shared" si="25"/>
        <v>0</v>
      </c>
    </row>
    <row r="395" spans="1:40" x14ac:dyDescent="0.25">
      <c r="A395" s="21">
        <v>392</v>
      </c>
      <c r="B395" s="12">
        <v>18404871000136</v>
      </c>
      <c r="C395" s="22" t="s">
        <v>406</v>
      </c>
      <c r="D395" s="14">
        <v>193634.57</v>
      </c>
      <c r="E395" s="14">
        <v>150019.66</v>
      </c>
      <c r="F395" s="15">
        <v>0</v>
      </c>
      <c r="G395" s="15">
        <v>0</v>
      </c>
      <c r="H395" s="16">
        <v>0</v>
      </c>
      <c r="I395" s="16">
        <v>0</v>
      </c>
      <c r="J395" s="17">
        <v>193634.57</v>
      </c>
      <c r="K395" s="17">
        <v>150019.66</v>
      </c>
      <c r="L395" s="18">
        <v>64543.31</v>
      </c>
      <c r="M395" s="18">
        <v>0</v>
      </c>
      <c r="N395" s="18">
        <v>0</v>
      </c>
      <c r="O395" s="18">
        <v>64543.3</v>
      </c>
      <c r="P395" s="18">
        <v>0</v>
      </c>
      <c r="Q395" s="18">
        <v>64547.96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9">
        <f t="shared" si="26"/>
        <v>193634.57</v>
      </c>
      <c r="AB395" s="18">
        <v>70507.539999999994</v>
      </c>
      <c r="AC395" s="18">
        <v>0</v>
      </c>
      <c r="AD395" s="18">
        <v>0</v>
      </c>
      <c r="AE395" s="18">
        <v>37825.360000000001</v>
      </c>
      <c r="AF395" s="18">
        <v>0</v>
      </c>
      <c r="AG395" s="18">
        <v>41686.76</v>
      </c>
      <c r="AH395" s="18">
        <v>0</v>
      </c>
      <c r="AI395" s="18">
        <v>0</v>
      </c>
      <c r="AJ395" s="18">
        <v>0</v>
      </c>
      <c r="AK395" s="18">
        <v>0</v>
      </c>
      <c r="AL395" s="19">
        <f t="shared" si="27"/>
        <v>150019.66</v>
      </c>
      <c r="AM395" s="20">
        <f t="shared" si="24"/>
        <v>0</v>
      </c>
      <c r="AN395" s="20">
        <f t="shared" si="25"/>
        <v>0</v>
      </c>
    </row>
    <row r="396" spans="1:40" x14ac:dyDescent="0.25">
      <c r="A396" s="21">
        <v>393</v>
      </c>
      <c r="B396" s="12">
        <v>18270447000146</v>
      </c>
      <c r="C396" s="22" t="s">
        <v>407</v>
      </c>
      <c r="D396" s="14">
        <v>268111.45</v>
      </c>
      <c r="E396" s="14">
        <v>96881.62</v>
      </c>
      <c r="F396" s="15">
        <v>0</v>
      </c>
      <c r="G396" s="15">
        <v>0</v>
      </c>
      <c r="H396" s="16">
        <v>0</v>
      </c>
      <c r="I396" s="16">
        <v>0</v>
      </c>
      <c r="J396" s="17">
        <v>268111.45</v>
      </c>
      <c r="K396" s="17">
        <v>96881.62</v>
      </c>
      <c r="L396" s="18">
        <v>89369.83</v>
      </c>
      <c r="M396" s="18">
        <v>0</v>
      </c>
      <c r="N396" s="18">
        <v>0</v>
      </c>
      <c r="O396" s="18">
        <v>89369.82</v>
      </c>
      <c r="P396" s="18">
        <v>0</v>
      </c>
      <c r="Q396" s="18">
        <v>89371.8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  <c r="Z396" s="18">
        <v>0</v>
      </c>
      <c r="AA396" s="19">
        <f t="shared" si="26"/>
        <v>268111.45</v>
      </c>
      <c r="AB396" s="18">
        <v>43939.58</v>
      </c>
      <c r="AC396" s="18">
        <v>0</v>
      </c>
      <c r="AD396" s="18">
        <v>0</v>
      </c>
      <c r="AE396" s="18">
        <v>27658.23</v>
      </c>
      <c r="AF396" s="18">
        <v>0</v>
      </c>
      <c r="AG396" s="18">
        <v>25283.81</v>
      </c>
      <c r="AH396" s="18">
        <v>0</v>
      </c>
      <c r="AI396" s="18">
        <v>0</v>
      </c>
      <c r="AJ396" s="18">
        <v>0</v>
      </c>
      <c r="AK396" s="18">
        <v>0</v>
      </c>
      <c r="AL396" s="19">
        <f t="shared" si="27"/>
        <v>96881.62</v>
      </c>
      <c r="AM396" s="20">
        <f t="shared" si="24"/>
        <v>0</v>
      </c>
      <c r="AN396" s="20">
        <f t="shared" si="25"/>
        <v>0</v>
      </c>
    </row>
    <row r="397" spans="1:40" x14ac:dyDescent="0.25">
      <c r="A397" s="21">
        <v>394</v>
      </c>
      <c r="B397" s="12">
        <v>18385088000172</v>
      </c>
      <c r="C397" s="22" t="s">
        <v>408</v>
      </c>
      <c r="D397" s="14">
        <v>1340908.8700000001</v>
      </c>
      <c r="E397" s="14">
        <v>2126085.1799999997</v>
      </c>
      <c r="F397" s="15">
        <v>0</v>
      </c>
      <c r="G397" s="15">
        <v>0</v>
      </c>
      <c r="H397" s="16">
        <v>0</v>
      </c>
      <c r="I397" s="16">
        <v>0</v>
      </c>
      <c r="J397" s="17">
        <v>1340908.8700000001</v>
      </c>
      <c r="K397" s="17">
        <v>2126085.1799999997</v>
      </c>
      <c r="L397" s="18">
        <v>446889.6</v>
      </c>
      <c r="M397" s="18">
        <v>0</v>
      </c>
      <c r="N397" s="18">
        <v>446889.59</v>
      </c>
      <c r="O397" s="18">
        <v>0</v>
      </c>
      <c r="P397" s="18">
        <v>447129.68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  <c r="Z397" s="18">
        <v>0</v>
      </c>
      <c r="AA397" s="19">
        <f t="shared" si="26"/>
        <v>1340908.8699999999</v>
      </c>
      <c r="AB397" s="18">
        <v>881561.42</v>
      </c>
      <c r="AC397" s="18">
        <v>0</v>
      </c>
      <c r="AD397" s="18">
        <v>634711.03</v>
      </c>
      <c r="AE397" s="18">
        <v>0</v>
      </c>
      <c r="AF397" s="18">
        <v>609812.73</v>
      </c>
      <c r="AG397" s="18">
        <v>0</v>
      </c>
      <c r="AH397" s="18">
        <v>0</v>
      </c>
      <c r="AI397" s="18">
        <v>0</v>
      </c>
      <c r="AJ397" s="18">
        <v>0</v>
      </c>
      <c r="AK397" s="18">
        <v>0</v>
      </c>
      <c r="AL397" s="19">
        <f t="shared" si="27"/>
        <v>2126085.1800000002</v>
      </c>
      <c r="AM397" s="20">
        <f t="shared" si="24"/>
        <v>0</v>
      </c>
      <c r="AN397" s="20">
        <f t="shared" si="25"/>
        <v>0</v>
      </c>
    </row>
    <row r="398" spans="1:40" x14ac:dyDescent="0.25">
      <c r="A398" s="21">
        <v>395</v>
      </c>
      <c r="B398" s="12">
        <v>18392530000198</v>
      </c>
      <c r="C398" s="22" t="s">
        <v>409</v>
      </c>
      <c r="D398" s="14">
        <v>363811.39</v>
      </c>
      <c r="E398" s="14">
        <v>343939.32</v>
      </c>
      <c r="F398" s="15">
        <v>0</v>
      </c>
      <c r="G398" s="15">
        <v>0</v>
      </c>
      <c r="H398" s="16">
        <v>0</v>
      </c>
      <c r="I398" s="16">
        <v>0</v>
      </c>
      <c r="J398" s="17">
        <v>363811.39</v>
      </c>
      <c r="K398" s="17">
        <v>343939.32</v>
      </c>
      <c r="L398" s="18">
        <v>121247.71</v>
      </c>
      <c r="M398" s="18">
        <v>0</v>
      </c>
      <c r="N398" s="18">
        <v>121247.71</v>
      </c>
      <c r="O398" s="18">
        <v>0</v>
      </c>
      <c r="P398" s="18">
        <v>121315.97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  <c r="Z398" s="18">
        <v>0</v>
      </c>
      <c r="AA398" s="19">
        <f t="shared" si="26"/>
        <v>363811.39</v>
      </c>
      <c r="AB398" s="18">
        <v>148672.48000000001</v>
      </c>
      <c r="AC398" s="18">
        <v>0</v>
      </c>
      <c r="AD398" s="18">
        <v>107892.75</v>
      </c>
      <c r="AE398" s="18">
        <v>0</v>
      </c>
      <c r="AF398" s="18">
        <v>87374.09</v>
      </c>
      <c r="AG398" s="18">
        <v>0</v>
      </c>
      <c r="AH398" s="18">
        <v>0</v>
      </c>
      <c r="AI398" s="18">
        <v>0</v>
      </c>
      <c r="AJ398" s="18">
        <v>0</v>
      </c>
      <c r="AK398" s="18">
        <v>0</v>
      </c>
      <c r="AL398" s="19">
        <f t="shared" si="27"/>
        <v>343939.32</v>
      </c>
      <c r="AM398" s="20">
        <f t="shared" si="24"/>
        <v>0</v>
      </c>
      <c r="AN398" s="20">
        <f t="shared" si="25"/>
        <v>0</v>
      </c>
    </row>
    <row r="399" spans="1:40" x14ac:dyDescent="0.25">
      <c r="A399" s="21">
        <v>396</v>
      </c>
      <c r="B399" s="12">
        <v>18504167000155</v>
      </c>
      <c r="C399" s="22" t="s">
        <v>410</v>
      </c>
      <c r="D399" s="14">
        <v>314369.13</v>
      </c>
      <c r="E399" s="14">
        <v>367397.52999999997</v>
      </c>
      <c r="F399" s="15">
        <v>0</v>
      </c>
      <c r="G399" s="15">
        <v>0</v>
      </c>
      <c r="H399" s="16">
        <v>0</v>
      </c>
      <c r="I399" s="16">
        <v>0</v>
      </c>
      <c r="J399" s="17">
        <v>314369.13</v>
      </c>
      <c r="K399" s="17">
        <v>367397.52999999997</v>
      </c>
      <c r="L399" s="18">
        <v>104782.02</v>
      </c>
      <c r="M399" s="18">
        <v>0</v>
      </c>
      <c r="N399" s="18">
        <v>0</v>
      </c>
      <c r="O399" s="18">
        <v>104782.02</v>
      </c>
      <c r="P399" s="18">
        <v>0</v>
      </c>
      <c r="Q399" s="18">
        <v>104805.09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  <c r="Z399" s="18">
        <v>0</v>
      </c>
      <c r="AA399" s="19">
        <f t="shared" si="26"/>
        <v>314369.13</v>
      </c>
      <c r="AB399" s="18">
        <v>122274.71</v>
      </c>
      <c r="AC399" s="18">
        <v>0</v>
      </c>
      <c r="AD399" s="18">
        <v>0</v>
      </c>
      <c r="AE399" s="18">
        <v>132137.43</v>
      </c>
      <c r="AF399" s="18">
        <v>0</v>
      </c>
      <c r="AG399" s="18">
        <v>112985.39</v>
      </c>
      <c r="AH399" s="18">
        <v>0</v>
      </c>
      <c r="AI399" s="18">
        <v>0</v>
      </c>
      <c r="AJ399" s="18">
        <v>0</v>
      </c>
      <c r="AK399" s="18">
        <v>0</v>
      </c>
      <c r="AL399" s="19">
        <f t="shared" si="27"/>
        <v>367397.53</v>
      </c>
      <c r="AM399" s="20">
        <f t="shared" si="24"/>
        <v>0</v>
      </c>
      <c r="AN399" s="20">
        <f t="shared" si="25"/>
        <v>0</v>
      </c>
    </row>
    <row r="400" spans="1:40" x14ac:dyDescent="0.25">
      <c r="A400" s="21">
        <v>397</v>
      </c>
      <c r="B400" s="12">
        <v>18313841000114</v>
      </c>
      <c r="C400" s="22" t="s">
        <v>411</v>
      </c>
      <c r="D400" s="14">
        <v>197927.99</v>
      </c>
      <c r="E400" s="14">
        <v>112499.55000000002</v>
      </c>
      <c r="F400" s="15">
        <v>0</v>
      </c>
      <c r="G400" s="15">
        <v>0</v>
      </c>
      <c r="H400" s="16">
        <v>0</v>
      </c>
      <c r="I400" s="16">
        <v>0</v>
      </c>
      <c r="J400" s="17">
        <v>197927.99</v>
      </c>
      <c r="K400" s="17">
        <v>112499.55000000002</v>
      </c>
      <c r="L400" s="18">
        <v>65971.759999999995</v>
      </c>
      <c r="M400" s="18">
        <v>0</v>
      </c>
      <c r="N400" s="18">
        <v>0</v>
      </c>
      <c r="O400" s="18">
        <v>65971.75</v>
      </c>
      <c r="P400" s="18">
        <v>0</v>
      </c>
      <c r="Q400" s="18">
        <v>65984.479999999996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  <c r="Z400" s="18">
        <v>0</v>
      </c>
      <c r="AA400" s="19">
        <f t="shared" si="26"/>
        <v>197927.99</v>
      </c>
      <c r="AB400" s="18">
        <v>46495.82</v>
      </c>
      <c r="AC400" s="18">
        <v>0</v>
      </c>
      <c r="AD400" s="18">
        <v>0</v>
      </c>
      <c r="AE400" s="18">
        <v>36975.08</v>
      </c>
      <c r="AF400" s="18">
        <v>0</v>
      </c>
      <c r="AG400" s="18">
        <v>29028.65</v>
      </c>
      <c r="AH400" s="18">
        <v>0</v>
      </c>
      <c r="AI400" s="18">
        <v>0</v>
      </c>
      <c r="AJ400" s="18">
        <v>0</v>
      </c>
      <c r="AK400" s="18">
        <v>0</v>
      </c>
      <c r="AL400" s="19">
        <f t="shared" si="27"/>
        <v>112499.54999999999</v>
      </c>
      <c r="AM400" s="20">
        <f t="shared" si="24"/>
        <v>0</v>
      </c>
      <c r="AN400" s="20">
        <f t="shared" si="25"/>
        <v>0</v>
      </c>
    </row>
    <row r="401" spans="1:40" x14ac:dyDescent="0.25">
      <c r="A401" s="21">
        <v>398</v>
      </c>
      <c r="B401" s="12">
        <v>18535658000163</v>
      </c>
      <c r="C401" s="22" t="s">
        <v>412</v>
      </c>
      <c r="D401" s="14">
        <v>212505.41999999998</v>
      </c>
      <c r="E401" s="14">
        <v>236607.45</v>
      </c>
      <c r="F401" s="15">
        <v>0</v>
      </c>
      <c r="G401" s="15">
        <v>0</v>
      </c>
      <c r="H401" s="16">
        <v>0</v>
      </c>
      <c r="I401" s="16">
        <v>0</v>
      </c>
      <c r="J401" s="17">
        <v>212505.41999999998</v>
      </c>
      <c r="K401" s="17">
        <v>236607.45</v>
      </c>
      <c r="L401" s="18">
        <v>70831.11</v>
      </c>
      <c r="M401" s="18">
        <v>0</v>
      </c>
      <c r="N401" s="18">
        <v>0</v>
      </c>
      <c r="O401" s="18">
        <v>70831.100000000006</v>
      </c>
      <c r="P401" s="18">
        <v>0</v>
      </c>
      <c r="Q401" s="18">
        <v>70843.210000000006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  <c r="Z401" s="18">
        <v>0</v>
      </c>
      <c r="AA401" s="19">
        <f t="shared" si="26"/>
        <v>212505.42000000004</v>
      </c>
      <c r="AB401" s="18">
        <v>87415.91</v>
      </c>
      <c r="AC401" s="18">
        <v>0</v>
      </c>
      <c r="AD401" s="18">
        <v>0</v>
      </c>
      <c r="AE401" s="18">
        <v>86927.62</v>
      </c>
      <c r="AF401" s="18">
        <v>0</v>
      </c>
      <c r="AG401" s="18">
        <v>62263.92</v>
      </c>
      <c r="AH401" s="18">
        <v>0</v>
      </c>
      <c r="AI401" s="18">
        <v>0</v>
      </c>
      <c r="AJ401" s="18">
        <v>0</v>
      </c>
      <c r="AK401" s="18">
        <v>0</v>
      </c>
      <c r="AL401" s="19">
        <f t="shared" si="27"/>
        <v>236607.45</v>
      </c>
      <c r="AM401" s="20">
        <f t="shared" si="24"/>
        <v>0</v>
      </c>
      <c r="AN401" s="20">
        <f t="shared" si="25"/>
        <v>0</v>
      </c>
    </row>
    <row r="402" spans="1:40" x14ac:dyDescent="0.25">
      <c r="A402" s="21">
        <v>399</v>
      </c>
      <c r="B402" s="12">
        <v>18025957000158</v>
      </c>
      <c r="C402" s="22" t="s">
        <v>413</v>
      </c>
      <c r="D402" s="14">
        <v>218103.8</v>
      </c>
      <c r="E402" s="14">
        <v>230789.63999999998</v>
      </c>
      <c r="F402" s="15">
        <v>0</v>
      </c>
      <c r="G402" s="15">
        <v>0</v>
      </c>
      <c r="H402" s="16">
        <v>0</v>
      </c>
      <c r="I402" s="16">
        <v>0</v>
      </c>
      <c r="J402" s="17">
        <v>218103.8</v>
      </c>
      <c r="K402" s="17">
        <v>230789.63999999998</v>
      </c>
      <c r="L402" s="18">
        <v>72699.070000000007</v>
      </c>
      <c r="M402" s="18">
        <v>0</v>
      </c>
      <c r="N402" s="18">
        <v>72699.06</v>
      </c>
      <c r="O402" s="18">
        <v>0</v>
      </c>
      <c r="P402" s="18">
        <v>72705.67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  <c r="Z402" s="18">
        <v>0</v>
      </c>
      <c r="AA402" s="19">
        <f t="shared" si="26"/>
        <v>218103.8</v>
      </c>
      <c r="AB402" s="18">
        <v>98295.59</v>
      </c>
      <c r="AC402" s="18">
        <v>0</v>
      </c>
      <c r="AD402" s="18">
        <v>67532.13</v>
      </c>
      <c r="AE402" s="18">
        <v>0</v>
      </c>
      <c r="AF402" s="18">
        <v>64961.919999999998</v>
      </c>
      <c r="AG402" s="18">
        <v>0</v>
      </c>
      <c r="AH402" s="18">
        <v>0</v>
      </c>
      <c r="AI402" s="18">
        <v>0</v>
      </c>
      <c r="AJ402" s="18">
        <v>0</v>
      </c>
      <c r="AK402" s="18">
        <v>0</v>
      </c>
      <c r="AL402" s="19">
        <f t="shared" si="27"/>
        <v>230789.64</v>
      </c>
      <c r="AM402" s="20">
        <f t="shared" si="24"/>
        <v>0</v>
      </c>
      <c r="AN402" s="20">
        <f t="shared" si="25"/>
        <v>0</v>
      </c>
    </row>
    <row r="403" spans="1:40" x14ac:dyDescent="0.25">
      <c r="A403" s="21">
        <v>400</v>
      </c>
      <c r="B403" s="12">
        <v>18295303000144</v>
      </c>
      <c r="C403" s="22" t="s">
        <v>414</v>
      </c>
      <c r="D403" s="14">
        <v>3790095.21</v>
      </c>
      <c r="E403" s="14">
        <v>1209149.23</v>
      </c>
      <c r="F403" s="15">
        <v>3790095.21</v>
      </c>
      <c r="G403" s="23">
        <v>1209149.23</v>
      </c>
      <c r="H403" s="16">
        <v>0</v>
      </c>
      <c r="I403" s="16">
        <v>0</v>
      </c>
      <c r="J403" s="17">
        <v>0</v>
      </c>
      <c r="K403" s="17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  <c r="Z403" s="18">
        <v>0</v>
      </c>
      <c r="AA403" s="19">
        <f t="shared" si="26"/>
        <v>0</v>
      </c>
      <c r="AB403" s="18">
        <v>0</v>
      </c>
      <c r="AC403" s="18">
        <v>0</v>
      </c>
      <c r="AD403" s="18">
        <v>0</v>
      </c>
      <c r="AE403" s="18">
        <v>0</v>
      </c>
      <c r="AF403" s="18">
        <v>0</v>
      </c>
      <c r="AG403" s="18">
        <v>0</v>
      </c>
      <c r="AH403" s="18">
        <v>0</v>
      </c>
      <c r="AI403" s="18">
        <v>0</v>
      </c>
      <c r="AJ403" s="18">
        <v>0</v>
      </c>
      <c r="AK403" s="18">
        <v>0</v>
      </c>
      <c r="AL403" s="19">
        <f t="shared" si="27"/>
        <v>0</v>
      </c>
      <c r="AM403" s="20">
        <f t="shared" si="24"/>
        <v>0</v>
      </c>
      <c r="AN403" s="20">
        <f t="shared" si="25"/>
        <v>0</v>
      </c>
    </row>
    <row r="404" spans="1:40" x14ac:dyDescent="0.25">
      <c r="A404" s="21">
        <v>401</v>
      </c>
      <c r="B404" s="12">
        <v>18409193000102</v>
      </c>
      <c r="C404" s="22" t="s">
        <v>415</v>
      </c>
      <c r="D404" s="14">
        <v>109218.35</v>
      </c>
      <c r="E404" s="14">
        <v>17639.16</v>
      </c>
      <c r="F404" s="15">
        <v>0</v>
      </c>
      <c r="G404" s="15">
        <v>0</v>
      </c>
      <c r="H404" s="16">
        <v>0</v>
      </c>
      <c r="I404" s="16">
        <v>0</v>
      </c>
      <c r="J404" s="17">
        <v>109218.35</v>
      </c>
      <c r="K404" s="17">
        <v>17639.16</v>
      </c>
      <c r="L404" s="18">
        <v>36409.03</v>
      </c>
      <c r="M404" s="18">
        <v>0</v>
      </c>
      <c r="N404" s="18">
        <v>0</v>
      </c>
      <c r="O404" s="18">
        <v>36409.03</v>
      </c>
      <c r="P404" s="18">
        <v>0</v>
      </c>
      <c r="Q404" s="18">
        <v>36400.29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18">
        <v>0</v>
      </c>
      <c r="Z404" s="18">
        <v>0</v>
      </c>
      <c r="AA404" s="19">
        <f t="shared" si="26"/>
        <v>109218.35</v>
      </c>
      <c r="AB404" s="18">
        <v>5800.35</v>
      </c>
      <c r="AC404" s="18">
        <v>0</v>
      </c>
      <c r="AD404" s="18">
        <v>0</v>
      </c>
      <c r="AE404" s="18">
        <v>8185.02</v>
      </c>
      <c r="AF404" s="18">
        <v>0</v>
      </c>
      <c r="AG404" s="18">
        <v>3653.79</v>
      </c>
      <c r="AH404" s="18">
        <v>0</v>
      </c>
      <c r="AI404" s="18">
        <v>0</v>
      </c>
      <c r="AJ404" s="18">
        <v>0</v>
      </c>
      <c r="AK404" s="18">
        <v>0</v>
      </c>
      <c r="AL404" s="19">
        <f t="shared" si="27"/>
        <v>17639.16</v>
      </c>
      <c r="AM404" s="20">
        <f t="shared" si="24"/>
        <v>0</v>
      </c>
      <c r="AN404" s="20">
        <f t="shared" si="25"/>
        <v>0</v>
      </c>
    </row>
    <row r="405" spans="1:40" x14ac:dyDescent="0.25">
      <c r="A405" s="21">
        <v>402</v>
      </c>
      <c r="B405" s="12">
        <v>17724162000175</v>
      </c>
      <c r="C405" s="22" t="s">
        <v>416</v>
      </c>
      <c r="D405" s="14">
        <v>119960.11</v>
      </c>
      <c r="E405" s="14">
        <v>39798.78</v>
      </c>
      <c r="F405" s="15">
        <v>0</v>
      </c>
      <c r="G405" s="15">
        <v>0</v>
      </c>
      <c r="H405" s="16">
        <v>0</v>
      </c>
      <c r="I405" s="16">
        <v>0</v>
      </c>
      <c r="J405" s="17">
        <v>119960.11</v>
      </c>
      <c r="K405" s="17">
        <v>39798.78</v>
      </c>
      <c r="L405" s="18">
        <v>39989.800000000003</v>
      </c>
      <c r="M405" s="18">
        <v>0</v>
      </c>
      <c r="N405" s="18">
        <v>0</v>
      </c>
      <c r="O405" s="18">
        <v>39989.79</v>
      </c>
      <c r="P405" s="18">
        <v>0</v>
      </c>
      <c r="Q405" s="18">
        <v>39980.519999999997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  <c r="Z405" s="18">
        <v>0</v>
      </c>
      <c r="AA405" s="19">
        <f t="shared" si="26"/>
        <v>119960.10999999999</v>
      </c>
      <c r="AB405" s="18">
        <v>13878.72</v>
      </c>
      <c r="AC405" s="18">
        <v>0</v>
      </c>
      <c r="AD405" s="18">
        <v>0</v>
      </c>
      <c r="AE405" s="18">
        <v>14090.87</v>
      </c>
      <c r="AF405" s="18">
        <v>0</v>
      </c>
      <c r="AG405" s="18">
        <v>11829.19</v>
      </c>
      <c r="AH405" s="18">
        <v>0</v>
      </c>
      <c r="AI405" s="18">
        <v>0</v>
      </c>
      <c r="AJ405" s="18">
        <v>0</v>
      </c>
      <c r="AK405" s="18">
        <v>0</v>
      </c>
      <c r="AL405" s="19">
        <f t="shared" si="27"/>
        <v>39798.78</v>
      </c>
      <c r="AM405" s="20">
        <f t="shared" si="24"/>
        <v>0</v>
      </c>
      <c r="AN405" s="20">
        <f t="shared" si="25"/>
        <v>0</v>
      </c>
    </row>
    <row r="406" spans="1:40" x14ac:dyDescent="0.25">
      <c r="A406" s="21">
        <v>403</v>
      </c>
      <c r="B406" s="12">
        <v>16796872000148</v>
      </c>
      <c r="C406" s="22" t="s">
        <v>417</v>
      </c>
      <c r="D406" s="14">
        <v>209626.37</v>
      </c>
      <c r="E406" s="14">
        <v>51004.07</v>
      </c>
      <c r="F406" s="15">
        <v>0</v>
      </c>
      <c r="G406" s="15">
        <v>0</v>
      </c>
      <c r="H406" s="16">
        <v>0</v>
      </c>
      <c r="I406" s="16">
        <v>0</v>
      </c>
      <c r="J406" s="17">
        <v>209626.37</v>
      </c>
      <c r="K406" s="17">
        <v>51004.07</v>
      </c>
      <c r="L406" s="18">
        <v>69885.3</v>
      </c>
      <c r="M406" s="18">
        <v>0</v>
      </c>
      <c r="N406" s="18">
        <v>0</v>
      </c>
      <c r="O406" s="18">
        <v>69885.3</v>
      </c>
      <c r="P406" s="18">
        <v>0</v>
      </c>
      <c r="Q406" s="18">
        <v>69855.77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  <c r="Z406" s="18">
        <v>0</v>
      </c>
      <c r="AA406" s="19">
        <f t="shared" si="26"/>
        <v>209626.37</v>
      </c>
      <c r="AB406" s="18">
        <v>20109.3</v>
      </c>
      <c r="AC406" s="18">
        <v>0</v>
      </c>
      <c r="AD406" s="18">
        <v>0</v>
      </c>
      <c r="AE406" s="18">
        <v>16662.73</v>
      </c>
      <c r="AF406" s="18">
        <v>0</v>
      </c>
      <c r="AG406" s="18">
        <v>14232.04</v>
      </c>
      <c r="AH406" s="18">
        <v>0</v>
      </c>
      <c r="AI406" s="18">
        <v>0</v>
      </c>
      <c r="AJ406" s="18">
        <v>0</v>
      </c>
      <c r="AK406" s="18">
        <v>0</v>
      </c>
      <c r="AL406" s="19">
        <f t="shared" si="27"/>
        <v>51004.07</v>
      </c>
      <c r="AM406" s="20">
        <f t="shared" si="24"/>
        <v>0</v>
      </c>
      <c r="AN406" s="20">
        <f t="shared" si="25"/>
        <v>0</v>
      </c>
    </row>
    <row r="407" spans="1:40" x14ac:dyDescent="0.25">
      <c r="A407" s="21">
        <v>404</v>
      </c>
      <c r="B407" s="12">
        <v>18026021000141</v>
      </c>
      <c r="C407" s="22" t="s">
        <v>418</v>
      </c>
      <c r="D407" s="14">
        <v>78832.56</v>
      </c>
      <c r="E407" s="14">
        <v>30434.46</v>
      </c>
      <c r="F407" s="15">
        <v>0</v>
      </c>
      <c r="G407" s="15">
        <v>0</v>
      </c>
      <c r="H407" s="16">
        <v>0</v>
      </c>
      <c r="I407" s="16">
        <v>0</v>
      </c>
      <c r="J407" s="17">
        <v>78832.56</v>
      </c>
      <c r="K407" s="17">
        <v>30434.46</v>
      </c>
      <c r="L407" s="18">
        <v>26280.74</v>
      </c>
      <c r="M407" s="18">
        <v>0</v>
      </c>
      <c r="N407" s="18">
        <v>0</v>
      </c>
      <c r="O407" s="18">
        <v>26280.73</v>
      </c>
      <c r="P407" s="18">
        <v>0</v>
      </c>
      <c r="Q407" s="18">
        <v>26271.09</v>
      </c>
      <c r="R407" s="18"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18">
        <v>0</v>
      </c>
      <c r="Z407" s="18">
        <v>0</v>
      </c>
      <c r="AA407" s="19">
        <f t="shared" si="26"/>
        <v>78832.56</v>
      </c>
      <c r="AB407" s="18">
        <v>12172.13</v>
      </c>
      <c r="AC407" s="18">
        <v>0</v>
      </c>
      <c r="AD407" s="18">
        <v>0</v>
      </c>
      <c r="AE407" s="18">
        <v>11047.39</v>
      </c>
      <c r="AF407" s="18">
        <v>0</v>
      </c>
      <c r="AG407" s="18">
        <v>7214.94</v>
      </c>
      <c r="AH407" s="18">
        <v>0</v>
      </c>
      <c r="AI407" s="18">
        <v>0</v>
      </c>
      <c r="AJ407" s="18">
        <v>0</v>
      </c>
      <c r="AK407" s="18">
        <v>0</v>
      </c>
      <c r="AL407" s="19">
        <f t="shared" si="27"/>
        <v>30434.459999999995</v>
      </c>
      <c r="AM407" s="20">
        <f t="shared" si="24"/>
        <v>0</v>
      </c>
      <c r="AN407" s="20">
        <f t="shared" si="25"/>
        <v>0</v>
      </c>
    </row>
    <row r="408" spans="1:40" x14ac:dyDescent="0.25">
      <c r="A408" s="21">
        <v>405</v>
      </c>
      <c r="B408" s="12">
        <v>18315234000193</v>
      </c>
      <c r="C408" s="22" t="s">
        <v>419</v>
      </c>
      <c r="D408" s="14">
        <v>389049.94</v>
      </c>
      <c r="E408" s="14">
        <v>258790.46</v>
      </c>
      <c r="F408" s="15">
        <v>0</v>
      </c>
      <c r="G408" s="15">
        <v>0</v>
      </c>
      <c r="H408" s="16">
        <v>0</v>
      </c>
      <c r="I408" s="16">
        <v>0</v>
      </c>
      <c r="J408" s="17">
        <v>389049.94</v>
      </c>
      <c r="K408" s="17">
        <v>258790.46</v>
      </c>
      <c r="L408" s="18">
        <v>129659.93</v>
      </c>
      <c r="M408" s="18">
        <v>0</v>
      </c>
      <c r="N408" s="18">
        <v>0</v>
      </c>
      <c r="O408" s="18">
        <v>129659.94</v>
      </c>
      <c r="P408" s="18">
        <v>0</v>
      </c>
      <c r="Q408" s="18">
        <v>129730.07</v>
      </c>
      <c r="R408" s="18"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18">
        <v>0</v>
      </c>
      <c r="Z408" s="18">
        <v>0</v>
      </c>
      <c r="AA408" s="19">
        <f t="shared" si="26"/>
        <v>389049.94</v>
      </c>
      <c r="AB408" s="18">
        <v>89777.41</v>
      </c>
      <c r="AC408" s="18">
        <v>0</v>
      </c>
      <c r="AD408" s="18">
        <v>0</v>
      </c>
      <c r="AE408" s="18">
        <v>109461.53</v>
      </c>
      <c r="AF408" s="18">
        <v>0</v>
      </c>
      <c r="AG408" s="18">
        <v>59551.519999999997</v>
      </c>
      <c r="AH408" s="18">
        <v>0</v>
      </c>
      <c r="AI408" s="18">
        <v>0</v>
      </c>
      <c r="AJ408" s="18">
        <v>0</v>
      </c>
      <c r="AK408" s="18">
        <v>0</v>
      </c>
      <c r="AL408" s="19">
        <f t="shared" si="27"/>
        <v>258790.46</v>
      </c>
      <c r="AM408" s="20">
        <f t="shared" si="24"/>
        <v>0</v>
      </c>
      <c r="AN408" s="20">
        <f t="shared" si="25"/>
        <v>0</v>
      </c>
    </row>
    <row r="409" spans="1:40" x14ac:dyDescent="0.25">
      <c r="A409" s="21">
        <v>406</v>
      </c>
      <c r="B409" s="12">
        <v>18303206000156</v>
      </c>
      <c r="C409" s="22" t="s">
        <v>420</v>
      </c>
      <c r="D409" s="14">
        <v>121113.67000000001</v>
      </c>
      <c r="E409" s="14">
        <v>15308.970000000001</v>
      </c>
      <c r="F409" s="15">
        <v>0</v>
      </c>
      <c r="G409" s="15">
        <v>0</v>
      </c>
      <c r="H409" s="16">
        <v>0</v>
      </c>
      <c r="I409" s="16">
        <v>0</v>
      </c>
      <c r="J409" s="17">
        <v>121113.67000000001</v>
      </c>
      <c r="K409" s="17">
        <v>15308.970000000001</v>
      </c>
      <c r="L409" s="18">
        <v>40375.85</v>
      </c>
      <c r="M409" s="18">
        <v>0</v>
      </c>
      <c r="N409" s="18">
        <v>0</v>
      </c>
      <c r="O409" s="18">
        <v>40375.85</v>
      </c>
      <c r="P409" s="18">
        <v>0</v>
      </c>
      <c r="Q409" s="18">
        <v>40361.97</v>
      </c>
      <c r="R409" s="18"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18">
        <v>0</v>
      </c>
      <c r="Z409" s="18">
        <v>0</v>
      </c>
      <c r="AA409" s="19">
        <f t="shared" si="26"/>
        <v>121113.67</v>
      </c>
      <c r="AB409" s="18">
        <v>3298.05</v>
      </c>
      <c r="AC409" s="18">
        <v>0</v>
      </c>
      <c r="AD409" s="18">
        <v>0</v>
      </c>
      <c r="AE409" s="18">
        <v>8100.21</v>
      </c>
      <c r="AF409" s="18">
        <v>0</v>
      </c>
      <c r="AG409" s="18">
        <v>3910.71</v>
      </c>
      <c r="AH409" s="18">
        <v>0</v>
      </c>
      <c r="AI409" s="18">
        <v>0</v>
      </c>
      <c r="AJ409" s="18">
        <v>0</v>
      </c>
      <c r="AK409" s="18">
        <v>0</v>
      </c>
      <c r="AL409" s="19">
        <f t="shared" si="27"/>
        <v>15308.970000000001</v>
      </c>
      <c r="AM409" s="20">
        <f t="shared" si="24"/>
        <v>0</v>
      </c>
      <c r="AN409" s="20">
        <f t="shared" si="25"/>
        <v>0</v>
      </c>
    </row>
    <row r="410" spans="1:40" x14ac:dyDescent="0.25">
      <c r="A410" s="21">
        <v>407</v>
      </c>
      <c r="B410" s="12">
        <v>18715433000199</v>
      </c>
      <c r="C410" s="22" t="s">
        <v>421</v>
      </c>
      <c r="D410" s="14">
        <v>686492.77</v>
      </c>
      <c r="E410" s="14">
        <v>455391.89999999997</v>
      </c>
      <c r="F410" s="15">
        <v>0</v>
      </c>
      <c r="G410" s="15">
        <v>0</v>
      </c>
      <c r="H410" s="16">
        <v>0</v>
      </c>
      <c r="I410" s="16">
        <v>0</v>
      </c>
      <c r="J410" s="17">
        <v>686492.77</v>
      </c>
      <c r="K410" s="17">
        <v>455391.89999999997</v>
      </c>
      <c r="L410" s="18">
        <v>228786.58</v>
      </c>
      <c r="M410" s="18">
        <v>0</v>
      </c>
      <c r="N410" s="18">
        <v>228786.6</v>
      </c>
      <c r="O410" s="18">
        <v>0</v>
      </c>
      <c r="P410" s="18">
        <v>228919.59</v>
      </c>
      <c r="Q410" s="18">
        <v>0</v>
      </c>
      <c r="R410" s="18"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18">
        <v>0</v>
      </c>
      <c r="Z410" s="18">
        <v>0</v>
      </c>
      <c r="AA410" s="19">
        <f t="shared" si="26"/>
        <v>686492.77</v>
      </c>
      <c r="AB410" s="18">
        <v>185735.33</v>
      </c>
      <c r="AC410" s="18">
        <v>0</v>
      </c>
      <c r="AD410" s="18">
        <v>138836.50999999998</v>
      </c>
      <c r="AE410" s="18">
        <v>0</v>
      </c>
      <c r="AF410" s="18">
        <v>130820.06</v>
      </c>
      <c r="AG410" s="18">
        <v>0</v>
      </c>
      <c r="AH410" s="18">
        <v>0</v>
      </c>
      <c r="AI410" s="18">
        <v>0</v>
      </c>
      <c r="AJ410" s="18">
        <v>0</v>
      </c>
      <c r="AK410" s="18">
        <v>0</v>
      </c>
      <c r="AL410" s="19">
        <f t="shared" si="27"/>
        <v>455391.89999999997</v>
      </c>
      <c r="AM410" s="20">
        <f t="shared" si="24"/>
        <v>0</v>
      </c>
      <c r="AN410" s="20">
        <f t="shared" si="25"/>
        <v>0</v>
      </c>
    </row>
    <row r="411" spans="1:40" x14ac:dyDescent="0.25">
      <c r="A411" s="21">
        <v>408</v>
      </c>
      <c r="B411" s="12">
        <v>18338194000103</v>
      </c>
      <c r="C411" s="22" t="s">
        <v>422</v>
      </c>
      <c r="D411" s="14">
        <v>754667.23</v>
      </c>
      <c r="E411" s="14">
        <v>553646.91</v>
      </c>
      <c r="F411" s="15">
        <v>0</v>
      </c>
      <c r="G411" s="15">
        <v>0</v>
      </c>
      <c r="H411" s="16">
        <v>0</v>
      </c>
      <c r="I411" s="16">
        <v>0</v>
      </c>
      <c r="J411" s="17">
        <v>754667.23</v>
      </c>
      <c r="K411" s="17">
        <v>553646.91</v>
      </c>
      <c r="L411" s="18">
        <v>251471.43</v>
      </c>
      <c r="M411" s="18">
        <v>0</v>
      </c>
      <c r="N411" s="18">
        <v>0</v>
      </c>
      <c r="O411" s="18">
        <v>251471.43</v>
      </c>
      <c r="P411" s="18">
        <v>0</v>
      </c>
      <c r="Q411" s="18">
        <v>251724.37</v>
      </c>
      <c r="R411" s="18"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18">
        <v>0</v>
      </c>
      <c r="Z411" s="18">
        <v>0</v>
      </c>
      <c r="AA411" s="19">
        <f t="shared" si="26"/>
        <v>754667.23</v>
      </c>
      <c r="AB411" s="18">
        <v>305357.82</v>
      </c>
      <c r="AC411" s="18">
        <v>0</v>
      </c>
      <c r="AD411" s="18">
        <v>0</v>
      </c>
      <c r="AE411" s="18">
        <v>105751.63</v>
      </c>
      <c r="AF411" s="18">
        <v>0</v>
      </c>
      <c r="AG411" s="18">
        <v>142537.46</v>
      </c>
      <c r="AH411" s="18">
        <v>0</v>
      </c>
      <c r="AI411" s="18">
        <v>0</v>
      </c>
      <c r="AJ411" s="18">
        <v>0</v>
      </c>
      <c r="AK411" s="18">
        <v>0</v>
      </c>
      <c r="AL411" s="19">
        <f t="shared" si="27"/>
        <v>553646.91</v>
      </c>
      <c r="AM411" s="20">
        <f t="shared" si="24"/>
        <v>0</v>
      </c>
      <c r="AN411" s="20">
        <f t="shared" si="25"/>
        <v>0</v>
      </c>
    </row>
    <row r="412" spans="1:40" x14ac:dyDescent="0.25">
      <c r="A412" s="21">
        <v>409</v>
      </c>
      <c r="B412" s="12">
        <v>18385104000127</v>
      </c>
      <c r="C412" s="22" t="s">
        <v>423</v>
      </c>
      <c r="D412" s="14">
        <v>240443.25999999998</v>
      </c>
      <c r="E412" s="14">
        <v>266616.86</v>
      </c>
      <c r="F412" s="15">
        <v>0</v>
      </c>
      <c r="G412" s="15">
        <v>0</v>
      </c>
      <c r="H412" s="16">
        <v>0</v>
      </c>
      <c r="I412" s="16">
        <v>0</v>
      </c>
      <c r="J412" s="17">
        <v>240443.25999999998</v>
      </c>
      <c r="K412" s="17">
        <v>266616.86</v>
      </c>
      <c r="L412" s="18">
        <v>80139.64</v>
      </c>
      <c r="M412" s="18">
        <v>0</v>
      </c>
      <c r="N412" s="18">
        <v>80139.649999999994</v>
      </c>
      <c r="O412" s="18">
        <v>0</v>
      </c>
      <c r="P412" s="18">
        <v>80163.97</v>
      </c>
      <c r="Q412" s="18">
        <v>0</v>
      </c>
      <c r="R412" s="18"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18">
        <v>0</v>
      </c>
      <c r="Z412" s="18">
        <v>0</v>
      </c>
      <c r="AA412" s="19">
        <f t="shared" si="26"/>
        <v>240443.25999999998</v>
      </c>
      <c r="AB412" s="18">
        <v>122091.04</v>
      </c>
      <c r="AC412" s="18">
        <v>0</v>
      </c>
      <c r="AD412" s="18">
        <v>93417.87999999999</v>
      </c>
      <c r="AE412" s="18">
        <v>0</v>
      </c>
      <c r="AF412" s="18">
        <v>51107.94</v>
      </c>
      <c r="AG412" s="18">
        <v>0</v>
      </c>
      <c r="AH412" s="18">
        <v>0</v>
      </c>
      <c r="AI412" s="18">
        <v>0</v>
      </c>
      <c r="AJ412" s="18">
        <v>0</v>
      </c>
      <c r="AK412" s="18">
        <v>0</v>
      </c>
      <c r="AL412" s="19">
        <f t="shared" si="27"/>
        <v>266616.86</v>
      </c>
      <c r="AM412" s="20">
        <f t="shared" si="24"/>
        <v>0</v>
      </c>
      <c r="AN412" s="20">
        <f t="shared" si="25"/>
        <v>0</v>
      </c>
    </row>
    <row r="413" spans="1:40" x14ac:dyDescent="0.25">
      <c r="A413" s="21">
        <v>410</v>
      </c>
      <c r="B413" s="12">
        <v>17782616000164</v>
      </c>
      <c r="C413" s="22" t="s">
        <v>424</v>
      </c>
      <c r="D413" s="14">
        <v>156236.04999999999</v>
      </c>
      <c r="E413" s="14">
        <v>143487.72999999998</v>
      </c>
      <c r="F413" s="15">
        <v>0</v>
      </c>
      <c r="G413" s="15">
        <v>0</v>
      </c>
      <c r="H413" s="16">
        <v>0</v>
      </c>
      <c r="I413" s="16">
        <v>0</v>
      </c>
      <c r="J413" s="17">
        <v>156236.04999999999</v>
      </c>
      <c r="K413" s="17">
        <v>143487.72999999998</v>
      </c>
      <c r="L413" s="18">
        <v>52083.37</v>
      </c>
      <c r="M413" s="18">
        <v>0</v>
      </c>
      <c r="N413" s="18">
        <v>0</v>
      </c>
      <c r="O413" s="18">
        <v>52083.35</v>
      </c>
      <c r="P413" s="18">
        <v>0</v>
      </c>
      <c r="Q413" s="18">
        <v>52069.33</v>
      </c>
      <c r="R413" s="18"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18">
        <v>0</v>
      </c>
      <c r="Z413" s="18">
        <v>0</v>
      </c>
      <c r="AA413" s="19">
        <f t="shared" si="26"/>
        <v>156236.04999999999</v>
      </c>
      <c r="AB413" s="18">
        <v>46855.57</v>
      </c>
      <c r="AC413" s="18">
        <v>0</v>
      </c>
      <c r="AD413" s="18">
        <v>0</v>
      </c>
      <c r="AE413" s="18">
        <v>54179.47</v>
      </c>
      <c r="AF413" s="18">
        <v>0</v>
      </c>
      <c r="AG413" s="18">
        <v>42452.69</v>
      </c>
      <c r="AH413" s="18">
        <v>0</v>
      </c>
      <c r="AI413" s="18">
        <v>0</v>
      </c>
      <c r="AJ413" s="18">
        <v>0</v>
      </c>
      <c r="AK413" s="18">
        <v>0</v>
      </c>
      <c r="AL413" s="19">
        <f t="shared" si="27"/>
        <v>143487.73000000001</v>
      </c>
      <c r="AM413" s="20">
        <f t="shared" si="24"/>
        <v>0</v>
      </c>
      <c r="AN413" s="20">
        <f t="shared" si="25"/>
        <v>0</v>
      </c>
    </row>
    <row r="414" spans="1:40" x14ac:dyDescent="0.25">
      <c r="A414" s="21">
        <v>411</v>
      </c>
      <c r="B414" s="12">
        <v>18771238000186</v>
      </c>
      <c r="C414" s="22" t="s">
        <v>425</v>
      </c>
      <c r="D414" s="14">
        <v>959868.59</v>
      </c>
      <c r="E414" s="14">
        <v>641243.03999999992</v>
      </c>
      <c r="F414" s="15">
        <v>0</v>
      </c>
      <c r="G414" s="15">
        <v>0</v>
      </c>
      <c r="H414" s="16">
        <v>0</v>
      </c>
      <c r="I414" s="16">
        <v>0</v>
      </c>
      <c r="J414" s="17">
        <v>959868.59</v>
      </c>
      <c r="K414" s="17">
        <v>641243.03999999992</v>
      </c>
      <c r="L414" s="18">
        <v>319865.62</v>
      </c>
      <c r="M414" s="18">
        <v>0</v>
      </c>
      <c r="N414" s="18">
        <v>0</v>
      </c>
      <c r="O414" s="18">
        <v>319865.61</v>
      </c>
      <c r="P414" s="18">
        <v>0</v>
      </c>
      <c r="Q414" s="18">
        <v>320137.36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18">
        <v>0</v>
      </c>
      <c r="Z414" s="18">
        <v>0</v>
      </c>
      <c r="AA414" s="19">
        <f t="shared" si="26"/>
        <v>959868.59</v>
      </c>
      <c r="AB414" s="18">
        <v>266295.17</v>
      </c>
      <c r="AC414" s="18">
        <v>0</v>
      </c>
      <c r="AD414" s="18">
        <v>0</v>
      </c>
      <c r="AE414" s="18">
        <v>192926.52</v>
      </c>
      <c r="AF414" s="18">
        <v>0</v>
      </c>
      <c r="AG414" s="18">
        <v>182021.35</v>
      </c>
      <c r="AH414" s="18">
        <v>0</v>
      </c>
      <c r="AI414" s="18">
        <v>0</v>
      </c>
      <c r="AJ414" s="18">
        <v>0</v>
      </c>
      <c r="AK414" s="18">
        <v>0</v>
      </c>
      <c r="AL414" s="19">
        <f t="shared" si="27"/>
        <v>641243.03999999992</v>
      </c>
      <c r="AM414" s="20">
        <f t="shared" si="24"/>
        <v>0</v>
      </c>
      <c r="AN414" s="20">
        <f t="shared" si="25"/>
        <v>0</v>
      </c>
    </row>
    <row r="415" spans="1:40" x14ac:dyDescent="0.25">
      <c r="A415" s="21">
        <v>412</v>
      </c>
      <c r="B415" s="12">
        <v>18602102000142</v>
      </c>
      <c r="C415" s="22" t="s">
        <v>426</v>
      </c>
      <c r="D415" s="14">
        <v>138424.94</v>
      </c>
      <c r="E415" s="14">
        <v>132762.45000000001</v>
      </c>
      <c r="F415" s="15">
        <v>0</v>
      </c>
      <c r="G415" s="15">
        <v>0</v>
      </c>
      <c r="H415" s="16">
        <v>0</v>
      </c>
      <c r="I415" s="16">
        <v>0</v>
      </c>
      <c r="J415" s="17">
        <v>138424.94</v>
      </c>
      <c r="K415" s="17">
        <v>132762.45000000001</v>
      </c>
      <c r="L415" s="18">
        <v>46137.09</v>
      </c>
      <c r="M415" s="18">
        <v>0</v>
      </c>
      <c r="N415" s="18">
        <v>0</v>
      </c>
      <c r="O415" s="18">
        <v>46137.09</v>
      </c>
      <c r="P415" s="18">
        <v>0</v>
      </c>
      <c r="Q415" s="18">
        <v>46150.76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  <c r="Z415" s="18">
        <v>0</v>
      </c>
      <c r="AA415" s="19">
        <f t="shared" si="26"/>
        <v>138424.94</v>
      </c>
      <c r="AB415" s="18">
        <v>59219.14</v>
      </c>
      <c r="AC415" s="18">
        <v>0</v>
      </c>
      <c r="AD415" s="18">
        <v>0</v>
      </c>
      <c r="AE415" s="18">
        <v>41866.019999999997</v>
      </c>
      <c r="AF415" s="18">
        <v>0</v>
      </c>
      <c r="AG415" s="18">
        <v>31677.29</v>
      </c>
      <c r="AH415" s="18">
        <v>0</v>
      </c>
      <c r="AI415" s="18">
        <v>0</v>
      </c>
      <c r="AJ415" s="18">
        <v>0</v>
      </c>
      <c r="AK415" s="18">
        <v>0</v>
      </c>
      <c r="AL415" s="19">
        <f t="shared" si="27"/>
        <v>132762.45000000001</v>
      </c>
      <c r="AM415" s="20">
        <f t="shared" si="24"/>
        <v>0</v>
      </c>
      <c r="AN415" s="20">
        <f t="shared" si="25"/>
        <v>0</v>
      </c>
    </row>
    <row r="416" spans="1:40" x14ac:dyDescent="0.25">
      <c r="A416" s="21">
        <v>413</v>
      </c>
      <c r="B416" s="12">
        <v>20920617000132</v>
      </c>
      <c r="C416" s="22" t="s">
        <v>427</v>
      </c>
      <c r="D416" s="14">
        <v>248309.49</v>
      </c>
      <c r="E416" s="14">
        <v>72098.639999999985</v>
      </c>
      <c r="F416" s="15">
        <v>0</v>
      </c>
      <c r="G416" s="15">
        <v>0</v>
      </c>
      <c r="H416" s="16">
        <v>0</v>
      </c>
      <c r="I416" s="16">
        <v>0</v>
      </c>
      <c r="J416" s="17">
        <v>248309.49</v>
      </c>
      <c r="K416" s="17">
        <v>72098.639999999985</v>
      </c>
      <c r="L416" s="18">
        <v>82756.22</v>
      </c>
      <c r="M416" s="18">
        <v>0</v>
      </c>
      <c r="N416" s="18">
        <v>0</v>
      </c>
      <c r="O416" s="18">
        <v>82756.22</v>
      </c>
      <c r="P416" s="18">
        <v>0</v>
      </c>
      <c r="Q416" s="18">
        <v>82797.05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0</v>
      </c>
      <c r="Z416" s="18">
        <v>0</v>
      </c>
      <c r="AA416" s="19">
        <f t="shared" si="26"/>
        <v>248309.49</v>
      </c>
      <c r="AB416" s="18">
        <v>26406.26</v>
      </c>
      <c r="AC416" s="18">
        <v>0</v>
      </c>
      <c r="AD416" s="18">
        <v>0</v>
      </c>
      <c r="AE416" s="18">
        <v>27998.26</v>
      </c>
      <c r="AF416" s="18">
        <v>0</v>
      </c>
      <c r="AG416" s="18">
        <v>17694.12</v>
      </c>
      <c r="AH416" s="18">
        <v>0</v>
      </c>
      <c r="AI416" s="18">
        <v>0</v>
      </c>
      <c r="AJ416" s="18">
        <v>0</v>
      </c>
      <c r="AK416" s="18">
        <v>0</v>
      </c>
      <c r="AL416" s="19">
        <f t="shared" si="27"/>
        <v>72098.64</v>
      </c>
      <c r="AM416" s="20">
        <f t="shared" si="24"/>
        <v>0</v>
      </c>
      <c r="AN416" s="20">
        <f t="shared" si="25"/>
        <v>0</v>
      </c>
    </row>
    <row r="417" spans="1:40" x14ac:dyDescent="0.25">
      <c r="A417" s="21">
        <v>414</v>
      </c>
      <c r="B417" s="12">
        <v>18414607000183</v>
      </c>
      <c r="C417" s="22" t="s">
        <v>428</v>
      </c>
      <c r="D417" s="14">
        <v>0</v>
      </c>
      <c r="E417" s="14">
        <v>168837.04</v>
      </c>
      <c r="F417" s="15">
        <v>0</v>
      </c>
      <c r="G417" s="15">
        <v>0</v>
      </c>
      <c r="H417" s="16">
        <v>0</v>
      </c>
      <c r="I417" s="16">
        <v>0</v>
      </c>
      <c r="J417" s="17">
        <v>0</v>
      </c>
      <c r="K417" s="17">
        <v>168837.04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  <c r="Z417" s="18">
        <v>0</v>
      </c>
      <c r="AA417" s="19">
        <f t="shared" si="26"/>
        <v>0</v>
      </c>
      <c r="AB417" s="18">
        <v>77908.929999999993</v>
      </c>
      <c r="AC417" s="18">
        <v>0</v>
      </c>
      <c r="AD417" s="18">
        <v>0</v>
      </c>
      <c r="AE417" s="18">
        <v>41017.879999999997</v>
      </c>
      <c r="AF417" s="18">
        <v>0</v>
      </c>
      <c r="AG417" s="18">
        <v>49910.23</v>
      </c>
      <c r="AH417" s="18">
        <v>0</v>
      </c>
      <c r="AI417" s="18">
        <v>0</v>
      </c>
      <c r="AJ417" s="18">
        <v>0</v>
      </c>
      <c r="AK417" s="18">
        <v>0</v>
      </c>
      <c r="AL417" s="19">
        <f t="shared" si="27"/>
        <v>168837.04</v>
      </c>
      <c r="AM417" s="20">
        <f t="shared" si="24"/>
        <v>0</v>
      </c>
      <c r="AN417" s="20">
        <f t="shared" si="25"/>
        <v>0</v>
      </c>
    </row>
    <row r="418" spans="1:40" x14ac:dyDescent="0.25">
      <c r="A418" s="21">
        <v>415</v>
      </c>
      <c r="B418" s="12">
        <v>18505347000151</v>
      </c>
      <c r="C418" s="22" t="s">
        <v>429</v>
      </c>
      <c r="D418" s="14">
        <v>117447.35</v>
      </c>
      <c r="E418" s="14">
        <v>59937.43</v>
      </c>
      <c r="F418" s="15">
        <v>0</v>
      </c>
      <c r="G418" s="15">
        <v>0</v>
      </c>
      <c r="H418" s="16">
        <v>0</v>
      </c>
      <c r="I418" s="16">
        <v>0</v>
      </c>
      <c r="J418" s="17">
        <v>117447.35</v>
      </c>
      <c r="K418" s="17">
        <v>59937.43</v>
      </c>
      <c r="L418" s="18">
        <v>39152.35</v>
      </c>
      <c r="M418" s="18">
        <v>0</v>
      </c>
      <c r="N418" s="18">
        <v>0</v>
      </c>
      <c r="O418" s="18">
        <v>39152.339999999997</v>
      </c>
      <c r="P418" s="18">
        <v>0</v>
      </c>
      <c r="Q418" s="18">
        <v>39142.660000000003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18">
        <v>0</v>
      </c>
      <c r="Z418" s="18">
        <v>0</v>
      </c>
      <c r="AA418" s="19">
        <f t="shared" si="26"/>
        <v>117447.35</v>
      </c>
      <c r="AB418" s="18">
        <v>26910.39</v>
      </c>
      <c r="AC418" s="18">
        <v>0</v>
      </c>
      <c r="AD418" s="18">
        <v>0</v>
      </c>
      <c r="AE418" s="18">
        <v>16672.900000000001</v>
      </c>
      <c r="AF418" s="18">
        <v>0</v>
      </c>
      <c r="AG418" s="18">
        <v>16354.14</v>
      </c>
      <c r="AH418" s="18">
        <v>0</v>
      </c>
      <c r="AI418" s="18">
        <v>0</v>
      </c>
      <c r="AJ418" s="18">
        <v>0</v>
      </c>
      <c r="AK418" s="18">
        <v>0</v>
      </c>
      <c r="AL418" s="19">
        <f t="shared" si="27"/>
        <v>59937.43</v>
      </c>
      <c r="AM418" s="20">
        <f t="shared" si="24"/>
        <v>0</v>
      </c>
      <c r="AN418" s="20">
        <f t="shared" si="25"/>
        <v>0</v>
      </c>
    </row>
    <row r="419" spans="1:40" x14ac:dyDescent="0.25">
      <c r="A419" s="21">
        <v>416</v>
      </c>
      <c r="B419" s="12">
        <v>17744442000145</v>
      </c>
      <c r="C419" s="22" t="s">
        <v>430</v>
      </c>
      <c r="D419" s="14">
        <v>160996.5</v>
      </c>
      <c r="E419" s="14">
        <v>160565.13999999998</v>
      </c>
      <c r="F419" s="15">
        <v>0</v>
      </c>
      <c r="G419" s="15">
        <v>0</v>
      </c>
      <c r="H419" s="16">
        <v>0</v>
      </c>
      <c r="I419" s="16">
        <v>0</v>
      </c>
      <c r="J419" s="17">
        <v>160996.5</v>
      </c>
      <c r="K419" s="17">
        <v>160565.13999999998</v>
      </c>
      <c r="L419" s="18">
        <v>53666.81</v>
      </c>
      <c r="M419" s="18">
        <v>0</v>
      </c>
      <c r="N419" s="18">
        <v>0</v>
      </c>
      <c r="O419" s="18">
        <v>53666.8</v>
      </c>
      <c r="P419" s="18">
        <v>0</v>
      </c>
      <c r="Q419" s="18">
        <v>53662.89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0</v>
      </c>
      <c r="X419" s="18">
        <v>0</v>
      </c>
      <c r="Y419" s="18">
        <v>0</v>
      </c>
      <c r="Z419" s="18">
        <v>0</v>
      </c>
      <c r="AA419" s="19">
        <f t="shared" si="26"/>
        <v>160996.5</v>
      </c>
      <c r="AB419" s="18">
        <v>61383.73</v>
      </c>
      <c r="AC419" s="18">
        <v>0</v>
      </c>
      <c r="AD419" s="18">
        <v>0</v>
      </c>
      <c r="AE419" s="18">
        <v>48469.39</v>
      </c>
      <c r="AF419" s="18">
        <v>0</v>
      </c>
      <c r="AG419" s="18">
        <v>50712.02</v>
      </c>
      <c r="AH419" s="18">
        <v>0</v>
      </c>
      <c r="AI419" s="18">
        <v>0</v>
      </c>
      <c r="AJ419" s="18">
        <v>0</v>
      </c>
      <c r="AK419" s="18">
        <v>0</v>
      </c>
      <c r="AL419" s="19">
        <f t="shared" si="27"/>
        <v>160565.13999999998</v>
      </c>
      <c r="AM419" s="20">
        <f t="shared" si="24"/>
        <v>0</v>
      </c>
      <c r="AN419" s="20">
        <f t="shared" si="25"/>
        <v>0</v>
      </c>
    </row>
    <row r="420" spans="1:40" x14ac:dyDescent="0.25">
      <c r="A420" s="21">
        <v>417</v>
      </c>
      <c r="B420" s="12">
        <v>17112061000143</v>
      </c>
      <c r="C420" s="22" t="s">
        <v>431</v>
      </c>
      <c r="D420" s="14">
        <v>104067.4</v>
      </c>
      <c r="E420" s="14">
        <v>43428.95</v>
      </c>
      <c r="F420" s="15">
        <v>0</v>
      </c>
      <c r="G420" s="15">
        <v>0</v>
      </c>
      <c r="H420" s="16">
        <v>0</v>
      </c>
      <c r="I420" s="16">
        <v>0</v>
      </c>
      <c r="J420" s="17">
        <v>104067.4</v>
      </c>
      <c r="K420" s="17">
        <v>43428.95</v>
      </c>
      <c r="L420" s="18">
        <v>34693.33</v>
      </c>
      <c r="M420" s="18">
        <v>0</v>
      </c>
      <c r="N420" s="18">
        <v>0</v>
      </c>
      <c r="O420" s="18">
        <v>34693.32</v>
      </c>
      <c r="P420" s="18">
        <v>0</v>
      </c>
      <c r="Q420" s="18">
        <v>34680.75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0</v>
      </c>
      <c r="X420" s="18">
        <v>0</v>
      </c>
      <c r="Y420" s="18">
        <v>0</v>
      </c>
      <c r="Z420" s="18">
        <v>0</v>
      </c>
      <c r="AA420" s="19">
        <f t="shared" si="26"/>
        <v>104067.4</v>
      </c>
      <c r="AB420" s="18">
        <v>20645.36</v>
      </c>
      <c r="AC420" s="18">
        <v>0</v>
      </c>
      <c r="AD420" s="18">
        <v>0</v>
      </c>
      <c r="AE420" s="18">
        <v>12649.14</v>
      </c>
      <c r="AF420" s="18">
        <v>0</v>
      </c>
      <c r="AG420" s="18">
        <v>10134.450000000001</v>
      </c>
      <c r="AH420" s="18">
        <v>0</v>
      </c>
      <c r="AI420" s="18">
        <v>0</v>
      </c>
      <c r="AJ420" s="18">
        <v>0</v>
      </c>
      <c r="AK420" s="18">
        <v>0</v>
      </c>
      <c r="AL420" s="19">
        <f t="shared" si="27"/>
        <v>43428.95</v>
      </c>
      <c r="AM420" s="20">
        <f t="shared" si="24"/>
        <v>0</v>
      </c>
      <c r="AN420" s="20">
        <f t="shared" si="25"/>
        <v>0</v>
      </c>
    </row>
    <row r="421" spans="1:40" x14ac:dyDescent="0.25">
      <c r="A421" s="21">
        <v>418</v>
      </c>
      <c r="B421" s="12">
        <v>22516405000110</v>
      </c>
      <c r="C421" s="22" t="s">
        <v>432</v>
      </c>
      <c r="D421" s="14">
        <v>316666.59999999998</v>
      </c>
      <c r="E421" s="14">
        <v>171960.67</v>
      </c>
      <c r="F421" s="15">
        <v>0</v>
      </c>
      <c r="G421" s="15">
        <v>0</v>
      </c>
      <c r="H421" s="16">
        <v>0</v>
      </c>
      <c r="I421" s="16">
        <v>0</v>
      </c>
      <c r="J421" s="17">
        <v>316666.59999999998</v>
      </c>
      <c r="K421" s="17">
        <v>171960.67</v>
      </c>
      <c r="L421" s="18">
        <v>105549.63</v>
      </c>
      <c r="M421" s="18">
        <v>0</v>
      </c>
      <c r="N421" s="18">
        <v>0</v>
      </c>
      <c r="O421" s="18">
        <v>105549.62</v>
      </c>
      <c r="P421" s="18">
        <v>0</v>
      </c>
      <c r="Q421" s="18">
        <v>105567.35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  <c r="Z421" s="18">
        <v>0</v>
      </c>
      <c r="AA421" s="19">
        <f t="shared" si="26"/>
        <v>316666.59999999998</v>
      </c>
      <c r="AB421" s="18">
        <v>62682.62</v>
      </c>
      <c r="AC421" s="18">
        <v>0</v>
      </c>
      <c r="AD421" s="18">
        <v>0</v>
      </c>
      <c r="AE421" s="18">
        <v>55993.97</v>
      </c>
      <c r="AF421" s="18">
        <v>0</v>
      </c>
      <c r="AG421" s="18">
        <v>53284.08</v>
      </c>
      <c r="AH421" s="18">
        <v>0</v>
      </c>
      <c r="AI421" s="18">
        <v>0</v>
      </c>
      <c r="AJ421" s="18">
        <v>0</v>
      </c>
      <c r="AK421" s="18">
        <v>0</v>
      </c>
      <c r="AL421" s="19">
        <f t="shared" si="27"/>
        <v>171960.66999999998</v>
      </c>
      <c r="AM421" s="20">
        <f t="shared" si="24"/>
        <v>0</v>
      </c>
      <c r="AN421" s="20">
        <f t="shared" si="25"/>
        <v>0</v>
      </c>
    </row>
    <row r="422" spans="1:40" x14ac:dyDescent="0.25">
      <c r="A422" s="21">
        <v>419</v>
      </c>
      <c r="B422" s="12">
        <v>17954041000110</v>
      </c>
      <c r="C422" s="22" t="s">
        <v>433</v>
      </c>
      <c r="D422" s="14">
        <v>116987.72</v>
      </c>
      <c r="E422" s="14">
        <v>54437.280000000006</v>
      </c>
      <c r="F422" s="15">
        <v>0</v>
      </c>
      <c r="G422" s="15">
        <v>0</v>
      </c>
      <c r="H422" s="16">
        <v>0</v>
      </c>
      <c r="I422" s="16">
        <v>0</v>
      </c>
      <c r="J422" s="17">
        <v>116987.72</v>
      </c>
      <c r="K422" s="17">
        <v>54437.280000000006</v>
      </c>
      <c r="L422" s="18">
        <v>38996.04</v>
      </c>
      <c r="M422" s="18">
        <v>0</v>
      </c>
      <c r="N422" s="18">
        <v>0</v>
      </c>
      <c r="O422" s="18">
        <v>38996.03</v>
      </c>
      <c r="P422" s="18">
        <v>0</v>
      </c>
      <c r="Q422" s="18">
        <v>38995.65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  <c r="Z422" s="18">
        <v>0</v>
      </c>
      <c r="AA422" s="19">
        <f t="shared" si="26"/>
        <v>116987.72</v>
      </c>
      <c r="AB422" s="18">
        <v>20211.650000000001</v>
      </c>
      <c r="AC422" s="18">
        <v>0</v>
      </c>
      <c r="AD422" s="18">
        <v>0</v>
      </c>
      <c r="AE422" s="18">
        <v>15336.83</v>
      </c>
      <c r="AF422" s="18">
        <v>0</v>
      </c>
      <c r="AG422" s="18">
        <v>18888.8</v>
      </c>
      <c r="AH422" s="18">
        <v>0</v>
      </c>
      <c r="AI422" s="18">
        <v>0</v>
      </c>
      <c r="AJ422" s="18">
        <v>0</v>
      </c>
      <c r="AK422" s="18">
        <v>0</v>
      </c>
      <c r="AL422" s="19">
        <f t="shared" si="27"/>
        <v>54437.279999999999</v>
      </c>
      <c r="AM422" s="20">
        <f t="shared" si="24"/>
        <v>0</v>
      </c>
      <c r="AN422" s="20">
        <f t="shared" si="25"/>
        <v>0</v>
      </c>
    </row>
    <row r="423" spans="1:40" x14ac:dyDescent="0.25">
      <c r="A423" s="21">
        <v>420</v>
      </c>
      <c r="B423" s="12">
        <v>18017376000174</v>
      </c>
      <c r="C423" s="22" t="s">
        <v>434</v>
      </c>
      <c r="D423" s="14">
        <v>149754.19</v>
      </c>
      <c r="E423" s="14">
        <v>78639.539999999994</v>
      </c>
      <c r="F423" s="15">
        <v>0</v>
      </c>
      <c r="G423" s="15">
        <v>0</v>
      </c>
      <c r="H423" s="16">
        <v>0</v>
      </c>
      <c r="I423" s="16">
        <v>0</v>
      </c>
      <c r="J423" s="17">
        <v>149754.19</v>
      </c>
      <c r="K423" s="17">
        <v>78639.539999999994</v>
      </c>
      <c r="L423" s="18">
        <v>49922.61</v>
      </c>
      <c r="M423" s="18">
        <v>0</v>
      </c>
      <c r="N423" s="18">
        <v>0</v>
      </c>
      <c r="O423" s="18">
        <v>49922.61</v>
      </c>
      <c r="P423" s="18">
        <v>0</v>
      </c>
      <c r="Q423" s="18">
        <v>49908.97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0</v>
      </c>
      <c r="Z423" s="18">
        <v>0</v>
      </c>
      <c r="AA423" s="19">
        <f t="shared" si="26"/>
        <v>149754.19</v>
      </c>
      <c r="AB423" s="18">
        <v>31046.53</v>
      </c>
      <c r="AC423" s="18">
        <v>0</v>
      </c>
      <c r="AD423" s="18">
        <v>0</v>
      </c>
      <c r="AE423" s="18">
        <v>26161.52</v>
      </c>
      <c r="AF423" s="18">
        <v>0</v>
      </c>
      <c r="AG423" s="18">
        <v>21431.49</v>
      </c>
      <c r="AH423" s="18">
        <v>0</v>
      </c>
      <c r="AI423" s="18">
        <v>0</v>
      </c>
      <c r="AJ423" s="18">
        <v>0</v>
      </c>
      <c r="AK423" s="18">
        <v>0</v>
      </c>
      <c r="AL423" s="19">
        <f t="shared" si="27"/>
        <v>78639.540000000008</v>
      </c>
      <c r="AM423" s="20">
        <f t="shared" si="24"/>
        <v>0</v>
      </c>
      <c r="AN423" s="20">
        <f t="shared" si="25"/>
        <v>0</v>
      </c>
    </row>
    <row r="424" spans="1:40" x14ac:dyDescent="0.25">
      <c r="A424" s="21">
        <v>421</v>
      </c>
      <c r="B424" s="12">
        <v>17947623000179</v>
      </c>
      <c r="C424" s="22" t="s">
        <v>435</v>
      </c>
      <c r="D424" s="14">
        <v>161085.56</v>
      </c>
      <c r="E424" s="14">
        <v>126171.07</v>
      </c>
      <c r="F424" s="15">
        <v>0</v>
      </c>
      <c r="G424" s="15">
        <v>0</v>
      </c>
      <c r="H424" s="16">
        <v>0</v>
      </c>
      <c r="I424" s="16">
        <v>0</v>
      </c>
      <c r="J424" s="17">
        <v>161085.56</v>
      </c>
      <c r="K424" s="17">
        <v>126171.07</v>
      </c>
      <c r="L424" s="18">
        <v>53696.79</v>
      </c>
      <c r="M424" s="18">
        <v>0</v>
      </c>
      <c r="N424" s="18">
        <v>53696.79</v>
      </c>
      <c r="O424" s="18">
        <v>0</v>
      </c>
      <c r="P424" s="18">
        <v>53691.98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  <c r="Z424" s="18">
        <v>0</v>
      </c>
      <c r="AA424" s="19">
        <f t="shared" si="26"/>
        <v>161085.56</v>
      </c>
      <c r="AB424" s="18">
        <v>49120.46</v>
      </c>
      <c r="AC424" s="18">
        <v>0</v>
      </c>
      <c r="AD424" s="18">
        <v>42223.290000000008</v>
      </c>
      <c r="AE424" s="18">
        <v>0</v>
      </c>
      <c r="AF424" s="18">
        <v>34827.32</v>
      </c>
      <c r="AG424" s="18">
        <v>0</v>
      </c>
      <c r="AH424" s="18">
        <v>0</v>
      </c>
      <c r="AI424" s="18">
        <v>0</v>
      </c>
      <c r="AJ424" s="18">
        <v>0</v>
      </c>
      <c r="AK424" s="18">
        <v>0</v>
      </c>
      <c r="AL424" s="19">
        <f t="shared" si="27"/>
        <v>126171.07</v>
      </c>
      <c r="AM424" s="20">
        <f t="shared" si="24"/>
        <v>0</v>
      </c>
      <c r="AN424" s="20">
        <f t="shared" si="25"/>
        <v>0</v>
      </c>
    </row>
    <row r="425" spans="1:40" x14ac:dyDescent="0.25">
      <c r="A425" s="21">
        <v>422</v>
      </c>
      <c r="B425" s="12">
        <v>17966201000140</v>
      </c>
      <c r="C425" s="22" t="s">
        <v>436</v>
      </c>
      <c r="D425" s="14">
        <v>236131.46999999997</v>
      </c>
      <c r="E425" s="14">
        <v>228001.74</v>
      </c>
      <c r="F425" s="15">
        <v>0</v>
      </c>
      <c r="G425" s="15">
        <v>0</v>
      </c>
      <c r="H425" s="16">
        <v>0</v>
      </c>
      <c r="I425" s="16">
        <v>0</v>
      </c>
      <c r="J425" s="17">
        <v>236131.46999999997</v>
      </c>
      <c r="K425" s="17">
        <v>228001.74</v>
      </c>
      <c r="L425" s="18">
        <v>78705.399999999994</v>
      </c>
      <c r="M425" s="18">
        <v>0</v>
      </c>
      <c r="N425" s="18">
        <v>78705.399999999994</v>
      </c>
      <c r="O425" s="18">
        <v>0</v>
      </c>
      <c r="P425" s="18">
        <v>78720.67</v>
      </c>
      <c r="Q425" s="18">
        <v>0</v>
      </c>
      <c r="R425" s="18"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18">
        <v>0</v>
      </c>
      <c r="Z425" s="18">
        <v>0</v>
      </c>
      <c r="AA425" s="19">
        <f t="shared" si="26"/>
        <v>236131.46999999997</v>
      </c>
      <c r="AB425" s="18">
        <v>86826.89</v>
      </c>
      <c r="AC425" s="18">
        <v>0</v>
      </c>
      <c r="AD425" s="18">
        <v>90952.22</v>
      </c>
      <c r="AE425" s="18">
        <v>0</v>
      </c>
      <c r="AF425" s="18">
        <v>50222.63</v>
      </c>
      <c r="AG425" s="18">
        <v>0</v>
      </c>
      <c r="AH425" s="18">
        <v>0</v>
      </c>
      <c r="AI425" s="18">
        <v>0</v>
      </c>
      <c r="AJ425" s="18">
        <v>0</v>
      </c>
      <c r="AK425" s="18">
        <v>0</v>
      </c>
      <c r="AL425" s="19">
        <f t="shared" si="27"/>
        <v>228001.74</v>
      </c>
      <c r="AM425" s="20">
        <f t="shared" si="24"/>
        <v>0</v>
      </c>
      <c r="AN425" s="20">
        <f t="shared" si="25"/>
        <v>0</v>
      </c>
    </row>
    <row r="426" spans="1:40" x14ac:dyDescent="0.25">
      <c r="A426" s="21">
        <v>423</v>
      </c>
      <c r="B426" s="12">
        <v>18363952000135</v>
      </c>
      <c r="C426" s="22" t="s">
        <v>437</v>
      </c>
      <c r="D426" s="14">
        <v>129056.25</v>
      </c>
      <c r="E426" s="14">
        <v>107074.07</v>
      </c>
      <c r="F426" s="15">
        <v>0</v>
      </c>
      <c r="G426" s="15">
        <v>0</v>
      </c>
      <c r="H426" s="16">
        <v>0</v>
      </c>
      <c r="I426" s="16">
        <v>0</v>
      </c>
      <c r="J426" s="17">
        <v>129056.25</v>
      </c>
      <c r="K426" s="17">
        <v>107074.07</v>
      </c>
      <c r="L426" s="18">
        <v>43021.8</v>
      </c>
      <c r="M426" s="18">
        <v>0</v>
      </c>
      <c r="N426" s="18">
        <v>43021.8</v>
      </c>
      <c r="O426" s="18">
        <v>0</v>
      </c>
      <c r="P426" s="18">
        <v>43012.65</v>
      </c>
      <c r="Q426" s="18">
        <v>0</v>
      </c>
      <c r="R426" s="18"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18">
        <v>0</v>
      </c>
      <c r="Z426" s="18">
        <v>0</v>
      </c>
      <c r="AA426" s="19">
        <f t="shared" si="26"/>
        <v>129056.25</v>
      </c>
      <c r="AB426" s="18">
        <v>45728.959999999999</v>
      </c>
      <c r="AC426" s="18">
        <v>0</v>
      </c>
      <c r="AD426" s="18">
        <v>33189.53</v>
      </c>
      <c r="AE426" s="18">
        <v>0</v>
      </c>
      <c r="AF426" s="18">
        <v>28155.58</v>
      </c>
      <c r="AG426" s="18">
        <v>0</v>
      </c>
      <c r="AH426" s="18">
        <v>0</v>
      </c>
      <c r="AI426" s="18">
        <v>0</v>
      </c>
      <c r="AJ426" s="18">
        <v>0</v>
      </c>
      <c r="AK426" s="18">
        <v>0</v>
      </c>
      <c r="AL426" s="19">
        <f t="shared" si="27"/>
        <v>107074.06999999999</v>
      </c>
      <c r="AM426" s="20">
        <f t="shared" si="24"/>
        <v>0</v>
      </c>
      <c r="AN426" s="20">
        <f t="shared" si="25"/>
        <v>0</v>
      </c>
    </row>
    <row r="427" spans="1:40" x14ac:dyDescent="0.25">
      <c r="A427" s="21">
        <v>424</v>
      </c>
      <c r="B427" s="12">
        <v>18301044000117</v>
      </c>
      <c r="C427" s="22" t="s">
        <v>438</v>
      </c>
      <c r="D427" s="14">
        <v>161108.21</v>
      </c>
      <c r="E427" s="14">
        <v>174323.18</v>
      </c>
      <c r="F427" s="15">
        <v>0</v>
      </c>
      <c r="G427" s="15">
        <v>0</v>
      </c>
      <c r="H427" s="16">
        <v>0</v>
      </c>
      <c r="I427" s="16">
        <v>0</v>
      </c>
      <c r="J427" s="17">
        <v>161108.21</v>
      </c>
      <c r="K427" s="17">
        <v>174323.18</v>
      </c>
      <c r="L427" s="18">
        <v>53700.34</v>
      </c>
      <c r="M427" s="18">
        <v>0</v>
      </c>
      <c r="N427" s="18">
        <v>0</v>
      </c>
      <c r="O427" s="18">
        <v>53700.34</v>
      </c>
      <c r="P427" s="18">
        <v>0</v>
      </c>
      <c r="Q427" s="18">
        <v>53707.53</v>
      </c>
      <c r="R427" s="18"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18">
        <v>0</v>
      </c>
      <c r="Z427" s="18">
        <v>0</v>
      </c>
      <c r="AA427" s="19">
        <f t="shared" si="26"/>
        <v>161108.21</v>
      </c>
      <c r="AB427" s="18">
        <v>74780.39</v>
      </c>
      <c r="AC427" s="18">
        <v>0</v>
      </c>
      <c r="AD427" s="18">
        <v>0</v>
      </c>
      <c r="AE427" s="18">
        <v>58409.86</v>
      </c>
      <c r="AF427" s="18">
        <v>0</v>
      </c>
      <c r="AG427" s="18">
        <v>41132.93</v>
      </c>
      <c r="AH427" s="18">
        <v>0</v>
      </c>
      <c r="AI427" s="18">
        <v>0</v>
      </c>
      <c r="AJ427" s="18">
        <v>0</v>
      </c>
      <c r="AK427" s="18">
        <v>0</v>
      </c>
      <c r="AL427" s="19">
        <f t="shared" si="27"/>
        <v>174323.18</v>
      </c>
      <c r="AM427" s="20">
        <f t="shared" si="24"/>
        <v>0</v>
      </c>
      <c r="AN427" s="20">
        <f t="shared" si="25"/>
        <v>0</v>
      </c>
    </row>
    <row r="428" spans="1:40" x14ac:dyDescent="0.25">
      <c r="A428" s="21">
        <v>425</v>
      </c>
      <c r="B428" s="12">
        <v>17754169000130</v>
      </c>
      <c r="C428" s="22" t="s">
        <v>439</v>
      </c>
      <c r="D428" s="14">
        <v>116031.01</v>
      </c>
      <c r="E428" s="14">
        <v>2924.7900000000004</v>
      </c>
      <c r="F428" s="15">
        <v>0</v>
      </c>
      <c r="G428" s="15">
        <v>0</v>
      </c>
      <c r="H428" s="16">
        <v>0</v>
      </c>
      <c r="I428" s="16">
        <v>0</v>
      </c>
      <c r="J428" s="17">
        <v>116031.01</v>
      </c>
      <c r="K428" s="17">
        <v>2924.7900000000004</v>
      </c>
      <c r="L428" s="18">
        <v>38680.03</v>
      </c>
      <c r="M428" s="18">
        <v>0</v>
      </c>
      <c r="N428" s="18">
        <v>38680.019999999997</v>
      </c>
      <c r="O428" s="18">
        <v>0</v>
      </c>
      <c r="P428" s="18">
        <v>38670.959999999999</v>
      </c>
      <c r="Q428" s="18">
        <v>0</v>
      </c>
      <c r="R428" s="18"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18">
        <v>0</v>
      </c>
      <c r="Z428" s="18">
        <v>0</v>
      </c>
      <c r="AA428" s="19">
        <f t="shared" si="26"/>
        <v>116031.00999999998</v>
      </c>
      <c r="AB428" s="18">
        <v>1242.5899999999999</v>
      </c>
      <c r="AC428" s="18">
        <v>0</v>
      </c>
      <c r="AD428" s="18">
        <v>816.19</v>
      </c>
      <c r="AE428" s="18">
        <v>0</v>
      </c>
      <c r="AF428" s="18">
        <v>866.01</v>
      </c>
      <c r="AG428" s="18">
        <v>0</v>
      </c>
      <c r="AH428" s="18">
        <v>0</v>
      </c>
      <c r="AI428" s="18">
        <v>0</v>
      </c>
      <c r="AJ428" s="18">
        <v>0</v>
      </c>
      <c r="AK428" s="18">
        <v>0</v>
      </c>
      <c r="AL428" s="19">
        <f t="shared" si="27"/>
        <v>2924.79</v>
      </c>
      <c r="AM428" s="20">
        <f t="shared" si="24"/>
        <v>0</v>
      </c>
      <c r="AN428" s="20">
        <f t="shared" si="25"/>
        <v>0</v>
      </c>
    </row>
    <row r="429" spans="1:40" x14ac:dyDescent="0.25">
      <c r="A429" s="21">
        <v>426</v>
      </c>
      <c r="B429" s="12">
        <v>22541874000199</v>
      </c>
      <c r="C429" s="22" t="s">
        <v>440</v>
      </c>
      <c r="D429" s="14">
        <v>262482.81999999995</v>
      </c>
      <c r="E429" s="14">
        <v>152207.59999999998</v>
      </c>
      <c r="F429" s="15">
        <v>0</v>
      </c>
      <c r="G429" s="15">
        <v>0</v>
      </c>
      <c r="H429" s="16">
        <v>0</v>
      </c>
      <c r="I429" s="16">
        <v>0</v>
      </c>
      <c r="J429" s="17">
        <v>262482.81999999995</v>
      </c>
      <c r="K429" s="17">
        <v>152207.59999999998</v>
      </c>
      <c r="L429" s="18">
        <v>87476.479999999996</v>
      </c>
      <c r="M429" s="18">
        <v>0</v>
      </c>
      <c r="N429" s="18">
        <v>0</v>
      </c>
      <c r="O429" s="18">
        <v>87476.479999999996</v>
      </c>
      <c r="P429" s="18">
        <v>0</v>
      </c>
      <c r="Q429" s="18">
        <v>87529.86</v>
      </c>
      <c r="R429" s="18"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18">
        <v>0</v>
      </c>
      <c r="Z429" s="18">
        <v>0</v>
      </c>
      <c r="AA429" s="19">
        <f t="shared" si="26"/>
        <v>262482.82</v>
      </c>
      <c r="AB429" s="18">
        <v>61426.43</v>
      </c>
      <c r="AC429" s="18">
        <v>0</v>
      </c>
      <c r="AD429" s="18">
        <v>0</v>
      </c>
      <c r="AE429" s="18">
        <v>48173.99</v>
      </c>
      <c r="AF429" s="18">
        <v>0</v>
      </c>
      <c r="AG429" s="18">
        <v>42607.18</v>
      </c>
      <c r="AH429" s="18">
        <v>0</v>
      </c>
      <c r="AI429" s="18">
        <v>0</v>
      </c>
      <c r="AJ429" s="18">
        <v>0</v>
      </c>
      <c r="AK429" s="18">
        <v>0</v>
      </c>
      <c r="AL429" s="19">
        <f t="shared" si="27"/>
        <v>152207.6</v>
      </c>
      <c r="AM429" s="20">
        <f t="shared" si="24"/>
        <v>0</v>
      </c>
      <c r="AN429" s="20">
        <f t="shared" si="25"/>
        <v>0</v>
      </c>
    </row>
    <row r="430" spans="1:40" x14ac:dyDescent="0.25">
      <c r="A430" s="21">
        <v>427</v>
      </c>
      <c r="B430" s="12">
        <v>17097791000112</v>
      </c>
      <c r="C430" s="22" t="s">
        <v>441</v>
      </c>
      <c r="D430" s="14">
        <v>183992.44</v>
      </c>
      <c r="E430" s="14">
        <v>93133.61</v>
      </c>
      <c r="F430" s="15">
        <v>0</v>
      </c>
      <c r="G430" s="15">
        <v>0</v>
      </c>
      <c r="H430" s="16">
        <v>0</v>
      </c>
      <c r="I430" s="16">
        <v>0</v>
      </c>
      <c r="J430" s="17">
        <v>183992.44</v>
      </c>
      <c r="K430" s="17">
        <v>93133.61</v>
      </c>
      <c r="L430" s="18">
        <v>61332.21</v>
      </c>
      <c r="M430" s="18">
        <v>0</v>
      </c>
      <c r="N430" s="18">
        <v>0</v>
      </c>
      <c r="O430" s="18">
        <v>61332.21</v>
      </c>
      <c r="P430" s="18">
        <v>0</v>
      </c>
      <c r="Q430" s="18">
        <v>61328.02</v>
      </c>
      <c r="R430" s="18"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18">
        <v>0</v>
      </c>
      <c r="Z430" s="18">
        <v>0</v>
      </c>
      <c r="AA430" s="19">
        <f t="shared" si="26"/>
        <v>183992.44</v>
      </c>
      <c r="AB430" s="18">
        <v>36395.730000000003</v>
      </c>
      <c r="AC430" s="18">
        <v>0</v>
      </c>
      <c r="AD430" s="18">
        <v>0</v>
      </c>
      <c r="AE430" s="18">
        <v>33400.300000000003</v>
      </c>
      <c r="AF430" s="18">
        <v>0</v>
      </c>
      <c r="AG430" s="18">
        <v>23337.58</v>
      </c>
      <c r="AH430" s="18">
        <v>0</v>
      </c>
      <c r="AI430" s="18">
        <v>0</v>
      </c>
      <c r="AJ430" s="18">
        <v>0</v>
      </c>
      <c r="AK430" s="18">
        <v>0</v>
      </c>
      <c r="AL430" s="19">
        <f t="shared" si="27"/>
        <v>93133.61</v>
      </c>
      <c r="AM430" s="20">
        <f t="shared" si="24"/>
        <v>0</v>
      </c>
      <c r="AN430" s="20">
        <f t="shared" si="25"/>
        <v>0</v>
      </c>
    </row>
    <row r="431" spans="1:40" x14ac:dyDescent="0.25">
      <c r="A431" s="21">
        <v>428</v>
      </c>
      <c r="B431" s="12">
        <v>18431155000148</v>
      </c>
      <c r="C431" s="22" t="s">
        <v>442</v>
      </c>
      <c r="D431" s="14">
        <v>0</v>
      </c>
      <c r="E431" s="14">
        <v>404096.92</v>
      </c>
      <c r="F431" s="15">
        <v>0</v>
      </c>
      <c r="G431" s="15">
        <v>0</v>
      </c>
      <c r="H431" s="16">
        <v>0</v>
      </c>
      <c r="I431" s="16">
        <v>0</v>
      </c>
      <c r="J431" s="17">
        <v>0</v>
      </c>
      <c r="K431" s="17">
        <v>404096.92</v>
      </c>
      <c r="L431" s="18">
        <v>0</v>
      </c>
      <c r="M431" s="18">
        <v>0</v>
      </c>
      <c r="N431" s="18">
        <v>0</v>
      </c>
      <c r="O431" s="18">
        <v>0</v>
      </c>
      <c r="P431" s="18">
        <v>0</v>
      </c>
      <c r="Q431" s="18">
        <v>0</v>
      </c>
      <c r="R431" s="18"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18">
        <v>0</v>
      </c>
      <c r="Z431" s="18">
        <v>0</v>
      </c>
      <c r="AA431" s="19">
        <f t="shared" si="26"/>
        <v>0</v>
      </c>
      <c r="AB431" s="18">
        <v>154962</v>
      </c>
      <c r="AC431" s="18">
        <v>0</v>
      </c>
      <c r="AD431" s="18">
        <v>0</v>
      </c>
      <c r="AE431" s="18">
        <v>125383.13</v>
      </c>
      <c r="AF431" s="18">
        <v>0</v>
      </c>
      <c r="AG431" s="18">
        <v>123751.79</v>
      </c>
      <c r="AH431" s="18">
        <v>0</v>
      </c>
      <c r="AI431" s="18">
        <v>0</v>
      </c>
      <c r="AJ431" s="18">
        <v>0</v>
      </c>
      <c r="AK431" s="18">
        <v>0</v>
      </c>
      <c r="AL431" s="19">
        <f t="shared" si="27"/>
        <v>404096.92</v>
      </c>
      <c r="AM431" s="20">
        <f t="shared" si="24"/>
        <v>0</v>
      </c>
      <c r="AN431" s="20">
        <f t="shared" si="25"/>
        <v>0</v>
      </c>
    </row>
    <row r="432" spans="1:40" x14ac:dyDescent="0.25">
      <c r="A432" s="21">
        <v>429</v>
      </c>
      <c r="B432" s="12">
        <v>18650945000114</v>
      </c>
      <c r="C432" s="22" t="s">
        <v>443</v>
      </c>
      <c r="D432" s="14">
        <v>196387.61000000002</v>
      </c>
      <c r="E432" s="14">
        <v>254227.71000000002</v>
      </c>
      <c r="F432" s="15">
        <v>0</v>
      </c>
      <c r="G432" s="15">
        <v>0</v>
      </c>
      <c r="H432" s="16">
        <v>0</v>
      </c>
      <c r="I432" s="16">
        <v>0</v>
      </c>
      <c r="J432" s="17">
        <v>196387.61000000002</v>
      </c>
      <c r="K432" s="17">
        <v>254227.71000000002</v>
      </c>
      <c r="L432" s="18">
        <v>65464.88</v>
      </c>
      <c r="M432" s="18">
        <v>0</v>
      </c>
      <c r="N432" s="18">
        <v>0</v>
      </c>
      <c r="O432" s="18">
        <v>65464.87</v>
      </c>
      <c r="P432" s="18">
        <v>0</v>
      </c>
      <c r="Q432" s="18">
        <v>65457.86</v>
      </c>
      <c r="R432" s="18">
        <v>0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18">
        <v>0</v>
      </c>
      <c r="Z432" s="18">
        <v>0</v>
      </c>
      <c r="AA432" s="19">
        <f t="shared" si="26"/>
        <v>196387.61</v>
      </c>
      <c r="AB432" s="18">
        <v>100084.99</v>
      </c>
      <c r="AC432" s="18">
        <v>0</v>
      </c>
      <c r="AD432" s="18">
        <v>0</v>
      </c>
      <c r="AE432" s="18">
        <v>75889.2</v>
      </c>
      <c r="AF432" s="18">
        <v>0</v>
      </c>
      <c r="AG432" s="18">
        <v>78253.52</v>
      </c>
      <c r="AH432" s="18">
        <v>0</v>
      </c>
      <c r="AI432" s="18">
        <v>0</v>
      </c>
      <c r="AJ432" s="18">
        <v>0</v>
      </c>
      <c r="AK432" s="18">
        <v>0</v>
      </c>
      <c r="AL432" s="19">
        <f t="shared" si="27"/>
        <v>254227.71000000002</v>
      </c>
      <c r="AM432" s="20">
        <f t="shared" si="24"/>
        <v>0</v>
      </c>
      <c r="AN432" s="20">
        <f t="shared" si="25"/>
        <v>0</v>
      </c>
    </row>
    <row r="433" spans="1:40" x14ac:dyDescent="0.25">
      <c r="A433" s="21">
        <v>430</v>
      </c>
      <c r="B433" s="12">
        <v>18668376000134</v>
      </c>
      <c r="C433" s="22" t="s">
        <v>444</v>
      </c>
      <c r="D433" s="14">
        <v>436484.31999999995</v>
      </c>
      <c r="E433" s="14">
        <v>341584.15</v>
      </c>
      <c r="F433" s="15">
        <v>0</v>
      </c>
      <c r="G433" s="15">
        <v>0</v>
      </c>
      <c r="H433" s="16">
        <v>0</v>
      </c>
      <c r="I433" s="16">
        <v>0</v>
      </c>
      <c r="J433" s="17">
        <v>436484.31999999995</v>
      </c>
      <c r="K433" s="17">
        <v>341584.15</v>
      </c>
      <c r="L433" s="18">
        <v>145461.59</v>
      </c>
      <c r="M433" s="18">
        <v>0</v>
      </c>
      <c r="N433" s="18">
        <v>0</v>
      </c>
      <c r="O433" s="18">
        <v>145461.59</v>
      </c>
      <c r="P433" s="18">
        <v>0</v>
      </c>
      <c r="Q433" s="18">
        <v>145561.14000000001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0</v>
      </c>
      <c r="Z433" s="18">
        <v>0</v>
      </c>
      <c r="AA433" s="19">
        <f t="shared" si="26"/>
        <v>436484.32</v>
      </c>
      <c r="AB433" s="18">
        <v>163345.91</v>
      </c>
      <c r="AC433" s="18">
        <v>0</v>
      </c>
      <c r="AD433" s="18">
        <v>0</v>
      </c>
      <c r="AE433" s="18">
        <v>90559.71</v>
      </c>
      <c r="AF433" s="18">
        <v>0</v>
      </c>
      <c r="AG433" s="18">
        <v>87678.53</v>
      </c>
      <c r="AH433" s="18">
        <v>0</v>
      </c>
      <c r="AI433" s="18">
        <v>0</v>
      </c>
      <c r="AJ433" s="18">
        <v>0</v>
      </c>
      <c r="AK433" s="18">
        <v>0</v>
      </c>
      <c r="AL433" s="19">
        <f t="shared" si="27"/>
        <v>341584.15</v>
      </c>
      <c r="AM433" s="20">
        <f t="shared" si="24"/>
        <v>0</v>
      </c>
      <c r="AN433" s="20">
        <f t="shared" si="25"/>
        <v>0</v>
      </c>
    </row>
    <row r="434" spans="1:40" x14ac:dyDescent="0.25">
      <c r="A434" s="21">
        <v>431</v>
      </c>
      <c r="B434" s="12">
        <v>18593103000178</v>
      </c>
      <c r="C434" s="22" t="s">
        <v>445</v>
      </c>
      <c r="D434" s="14">
        <v>0</v>
      </c>
      <c r="E434" s="14">
        <v>1351613.5599999998</v>
      </c>
      <c r="F434" s="15">
        <v>0</v>
      </c>
      <c r="G434" s="15">
        <v>0</v>
      </c>
      <c r="H434" s="16">
        <v>0</v>
      </c>
      <c r="I434" s="16">
        <v>0</v>
      </c>
      <c r="J434" s="17">
        <v>0</v>
      </c>
      <c r="K434" s="17">
        <v>1351613.5599999998</v>
      </c>
      <c r="L434" s="18">
        <v>0</v>
      </c>
      <c r="M434" s="18">
        <v>0</v>
      </c>
      <c r="N434" s="18">
        <v>0</v>
      </c>
      <c r="O434" s="18">
        <v>0</v>
      </c>
      <c r="P434" s="18">
        <v>0</v>
      </c>
      <c r="Q434" s="18">
        <v>0</v>
      </c>
      <c r="R434" s="18"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18">
        <v>0</v>
      </c>
      <c r="Z434" s="18">
        <v>0</v>
      </c>
      <c r="AA434" s="19">
        <f t="shared" si="26"/>
        <v>0</v>
      </c>
      <c r="AB434" s="18">
        <v>557012.56000000006</v>
      </c>
      <c r="AC434" s="18">
        <v>0</v>
      </c>
      <c r="AD434" s="18">
        <v>0</v>
      </c>
      <c r="AE434" s="18">
        <v>435754.48</v>
      </c>
      <c r="AF434" s="18">
        <v>0</v>
      </c>
      <c r="AG434" s="18">
        <v>358846.52</v>
      </c>
      <c r="AH434" s="18">
        <v>0</v>
      </c>
      <c r="AI434" s="18">
        <v>0</v>
      </c>
      <c r="AJ434" s="18">
        <v>0</v>
      </c>
      <c r="AK434" s="18">
        <v>0</v>
      </c>
      <c r="AL434" s="19">
        <f t="shared" si="27"/>
        <v>1351613.56</v>
      </c>
      <c r="AM434" s="20">
        <f t="shared" si="24"/>
        <v>0</v>
      </c>
      <c r="AN434" s="20">
        <f t="shared" si="25"/>
        <v>0</v>
      </c>
    </row>
    <row r="435" spans="1:40" x14ac:dyDescent="0.25">
      <c r="A435" s="21">
        <v>432</v>
      </c>
      <c r="B435" s="12">
        <v>18241372000175</v>
      </c>
      <c r="C435" s="22" t="s">
        <v>446</v>
      </c>
      <c r="D435" s="14">
        <v>442522.41000000003</v>
      </c>
      <c r="E435" s="14">
        <v>512033.80000000005</v>
      </c>
      <c r="F435" s="15">
        <v>0</v>
      </c>
      <c r="G435" s="15">
        <v>0</v>
      </c>
      <c r="H435" s="16">
        <v>0</v>
      </c>
      <c r="I435" s="16">
        <v>0</v>
      </c>
      <c r="J435" s="17">
        <v>442522.41000000003</v>
      </c>
      <c r="K435" s="17">
        <v>512033.80000000005</v>
      </c>
      <c r="L435" s="18">
        <v>147472.64000000001</v>
      </c>
      <c r="M435" s="18">
        <v>0</v>
      </c>
      <c r="N435" s="18">
        <v>0</v>
      </c>
      <c r="O435" s="18">
        <v>147472.64000000001</v>
      </c>
      <c r="P435" s="18">
        <v>0</v>
      </c>
      <c r="Q435" s="18">
        <v>147577.13</v>
      </c>
      <c r="R435" s="18"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18">
        <v>0</v>
      </c>
      <c r="Z435" s="18">
        <v>0</v>
      </c>
      <c r="AA435" s="19">
        <f t="shared" si="26"/>
        <v>442522.41000000003</v>
      </c>
      <c r="AB435" s="18">
        <v>227621.51</v>
      </c>
      <c r="AC435" s="18">
        <v>0</v>
      </c>
      <c r="AD435" s="18">
        <v>0</v>
      </c>
      <c r="AE435" s="18">
        <v>149402.41</v>
      </c>
      <c r="AF435" s="18">
        <v>0</v>
      </c>
      <c r="AG435" s="18">
        <v>135009.88</v>
      </c>
      <c r="AH435" s="18">
        <v>0</v>
      </c>
      <c r="AI435" s="18">
        <v>0</v>
      </c>
      <c r="AJ435" s="18">
        <v>0</v>
      </c>
      <c r="AK435" s="18">
        <v>0</v>
      </c>
      <c r="AL435" s="19">
        <f t="shared" si="27"/>
        <v>512033.80000000005</v>
      </c>
      <c r="AM435" s="20">
        <f t="shared" si="24"/>
        <v>0</v>
      </c>
      <c r="AN435" s="20">
        <f t="shared" si="25"/>
        <v>0</v>
      </c>
    </row>
    <row r="436" spans="1:40" x14ac:dyDescent="0.25">
      <c r="A436" s="21">
        <v>433</v>
      </c>
      <c r="B436" s="12">
        <v>22678874000135</v>
      </c>
      <c r="C436" s="22" t="s">
        <v>447</v>
      </c>
      <c r="D436" s="14">
        <v>5917381.6500000004</v>
      </c>
      <c r="E436" s="14">
        <v>7417212.6799999997</v>
      </c>
      <c r="F436" s="15">
        <v>0</v>
      </c>
      <c r="G436" s="15">
        <v>0</v>
      </c>
      <c r="H436" s="16">
        <v>0</v>
      </c>
      <c r="I436" s="16">
        <v>0</v>
      </c>
      <c r="J436" s="17">
        <v>5917381.6500000004</v>
      </c>
      <c r="K436" s="17">
        <v>7417212.6799999997</v>
      </c>
      <c r="L436" s="18">
        <v>1972024.69</v>
      </c>
      <c r="M436" s="18">
        <v>0</v>
      </c>
      <c r="N436" s="18">
        <v>0</v>
      </c>
      <c r="O436" s="18">
        <v>1972024.69</v>
      </c>
      <c r="P436" s="18">
        <v>0</v>
      </c>
      <c r="Q436" s="18">
        <v>1973332.27</v>
      </c>
      <c r="R436" s="18"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18">
        <v>0</v>
      </c>
      <c r="Z436" s="18">
        <v>0</v>
      </c>
      <c r="AA436" s="19">
        <f t="shared" si="26"/>
        <v>5917381.6500000004</v>
      </c>
      <c r="AB436" s="18">
        <v>2807923.32</v>
      </c>
      <c r="AC436" s="18">
        <v>0</v>
      </c>
      <c r="AD436" s="18">
        <v>0</v>
      </c>
      <c r="AE436" s="18">
        <v>2370413.98</v>
      </c>
      <c r="AF436" s="18">
        <v>0</v>
      </c>
      <c r="AG436" s="18">
        <v>2238875.38</v>
      </c>
      <c r="AH436" s="18">
        <v>0</v>
      </c>
      <c r="AI436" s="18">
        <v>0</v>
      </c>
      <c r="AJ436" s="18">
        <v>0</v>
      </c>
      <c r="AK436" s="18">
        <v>0</v>
      </c>
      <c r="AL436" s="19">
        <f t="shared" si="27"/>
        <v>7417212.6799999997</v>
      </c>
      <c r="AM436" s="20">
        <f t="shared" si="24"/>
        <v>0</v>
      </c>
      <c r="AN436" s="20">
        <f t="shared" si="25"/>
        <v>0</v>
      </c>
    </row>
    <row r="437" spans="1:40" x14ac:dyDescent="0.25">
      <c r="A437" s="21">
        <v>434</v>
      </c>
      <c r="B437" s="12">
        <v>22646525000131</v>
      </c>
      <c r="C437" s="22" t="s">
        <v>448</v>
      </c>
      <c r="D437" s="14">
        <v>455339.99</v>
      </c>
      <c r="E437" s="14">
        <v>716503.2</v>
      </c>
      <c r="F437" s="15">
        <v>0</v>
      </c>
      <c r="G437" s="15">
        <v>0</v>
      </c>
      <c r="H437" s="16">
        <v>0</v>
      </c>
      <c r="I437" s="16">
        <v>0</v>
      </c>
      <c r="J437" s="17">
        <v>455339.99</v>
      </c>
      <c r="K437" s="17">
        <v>716503.2</v>
      </c>
      <c r="L437" s="18">
        <v>151763.13</v>
      </c>
      <c r="M437" s="18">
        <v>0</v>
      </c>
      <c r="N437" s="18">
        <v>0</v>
      </c>
      <c r="O437" s="18">
        <v>151763.13</v>
      </c>
      <c r="P437" s="18">
        <v>0</v>
      </c>
      <c r="Q437" s="18">
        <v>151813.73000000001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0</v>
      </c>
      <c r="Z437" s="18">
        <v>0</v>
      </c>
      <c r="AA437" s="19">
        <f t="shared" si="26"/>
        <v>455339.99</v>
      </c>
      <c r="AB437" s="18">
        <v>261890.36</v>
      </c>
      <c r="AC437" s="18">
        <v>0</v>
      </c>
      <c r="AD437" s="18">
        <v>0</v>
      </c>
      <c r="AE437" s="18">
        <v>239825.14</v>
      </c>
      <c r="AF437" s="18">
        <v>0</v>
      </c>
      <c r="AG437" s="18">
        <v>214787.7</v>
      </c>
      <c r="AH437" s="18">
        <v>0</v>
      </c>
      <c r="AI437" s="18">
        <v>0</v>
      </c>
      <c r="AJ437" s="18">
        <v>0</v>
      </c>
      <c r="AK437" s="18">
        <v>0</v>
      </c>
      <c r="AL437" s="19">
        <f t="shared" si="27"/>
        <v>716503.2</v>
      </c>
      <c r="AM437" s="20">
        <f t="shared" si="24"/>
        <v>0</v>
      </c>
      <c r="AN437" s="20">
        <f t="shared" si="25"/>
        <v>0</v>
      </c>
    </row>
    <row r="438" spans="1:40" x14ac:dyDescent="0.25">
      <c r="A438" s="21">
        <v>435</v>
      </c>
      <c r="B438" s="12">
        <v>18296665000150</v>
      </c>
      <c r="C438" s="22" t="s">
        <v>449</v>
      </c>
      <c r="D438" s="14">
        <v>322068.78000000003</v>
      </c>
      <c r="E438" s="14">
        <v>149141.89000000001</v>
      </c>
      <c r="F438" s="15">
        <v>0</v>
      </c>
      <c r="G438" s="15">
        <v>0</v>
      </c>
      <c r="H438" s="16">
        <v>0</v>
      </c>
      <c r="I438" s="16">
        <v>0</v>
      </c>
      <c r="J438" s="17">
        <v>322068.78000000003</v>
      </c>
      <c r="K438" s="17">
        <v>149141.89000000001</v>
      </c>
      <c r="L438" s="18">
        <v>107338.35</v>
      </c>
      <c r="M438" s="18">
        <v>0</v>
      </c>
      <c r="N438" s="18">
        <v>0</v>
      </c>
      <c r="O438" s="18">
        <v>107338.34</v>
      </c>
      <c r="P438" s="18">
        <v>0</v>
      </c>
      <c r="Q438" s="18">
        <v>107392.09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  <c r="Z438" s="18">
        <v>0</v>
      </c>
      <c r="AA438" s="19">
        <f t="shared" si="26"/>
        <v>322068.78000000003</v>
      </c>
      <c r="AB438" s="18">
        <v>68664.679999999993</v>
      </c>
      <c r="AC438" s="18">
        <v>0</v>
      </c>
      <c r="AD438" s="18">
        <v>0</v>
      </c>
      <c r="AE438" s="18">
        <v>42001.49</v>
      </c>
      <c r="AF438" s="18">
        <v>0</v>
      </c>
      <c r="AG438" s="18">
        <v>38475.72</v>
      </c>
      <c r="AH438" s="18">
        <v>0</v>
      </c>
      <c r="AI438" s="18">
        <v>0</v>
      </c>
      <c r="AJ438" s="18">
        <v>0</v>
      </c>
      <c r="AK438" s="18">
        <v>0</v>
      </c>
      <c r="AL438" s="19">
        <f t="shared" si="27"/>
        <v>149141.88999999998</v>
      </c>
      <c r="AM438" s="20">
        <f t="shared" si="24"/>
        <v>0</v>
      </c>
      <c r="AN438" s="20">
        <f t="shared" si="25"/>
        <v>0</v>
      </c>
    </row>
    <row r="439" spans="1:40" x14ac:dyDescent="0.25">
      <c r="A439" s="21">
        <v>436</v>
      </c>
      <c r="B439" s="12">
        <v>17695040000106</v>
      </c>
      <c r="C439" s="22" t="s">
        <v>450</v>
      </c>
      <c r="D439" s="14">
        <v>137870.28000000003</v>
      </c>
      <c r="E439" s="14">
        <v>19109.04</v>
      </c>
      <c r="F439" s="15">
        <v>0</v>
      </c>
      <c r="G439" s="15">
        <v>0</v>
      </c>
      <c r="H439" s="16">
        <v>0</v>
      </c>
      <c r="I439" s="16">
        <v>0</v>
      </c>
      <c r="J439" s="17">
        <v>137870.28000000003</v>
      </c>
      <c r="K439" s="17">
        <v>19109.04</v>
      </c>
      <c r="L439" s="18">
        <v>45958.48</v>
      </c>
      <c r="M439" s="18">
        <v>0</v>
      </c>
      <c r="N439" s="18">
        <v>0</v>
      </c>
      <c r="O439" s="18">
        <v>45958.47</v>
      </c>
      <c r="P439" s="18">
        <v>0</v>
      </c>
      <c r="Q439" s="18">
        <v>45953.33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9">
        <f t="shared" si="26"/>
        <v>137870.28000000003</v>
      </c>
      <c r="AB439" s="18">
        <v>5810.52</v>
      </c>
      <c r="AC439" s="18">
        <v>0</v>
      </c>
      <c r="AD439" s="18">
        <v>0</v>
      </c>
      <c r="AE439" s="18">
        <v>5151.12</v>
      </c>
      <c r="AF439" s="18">
        <v>0</v>
      </c>
      <c r="AG439" s="18">
        <v>8147.4</v>
      </c>
      <c r="AH439" s="18">
        <v>0</v>
      </c>
      <c r="AI439" s="18">
        <v>0</v>
      </c>
      <c r="AJ439" s="18">
        <v>0</v>
      </c>
      <c r="AK439" s="18">
        <v>0</v>
      </c>
      <c r="AL439" s="19">
        <f t="shared" si="27"/>
        <v>19109.04</v>
      </c>
      <c r="AM439" s="20">
        <f t="shared" si="24"/>
        <v>0</v>
      </c>
      <c r="AN439" s="20">
        <f t="shared" si="25"/>
        <v>0</v>
      </c>
    </row>
    <row r="440" spans="1:40" x14ac:dyDescent="0.25">
      <c r="A440" s="21">
        <v>437</v>
      </c>
      <c r="B440" s="12">
        <v>18303214000100</v>
      </c>
      <c r="C440" s="22" t="s">
        <v>451</v>
      </c>
      <c r="D440" s="14">
        <v>102932.45000000001</v>
      </c>
      <c r="E440" s="14">
        <v>17083.71</v>
      </c>
      <c r="F440" s="15">
        <v>0</v>
      </c>
      <c r="G440" s="15">
        <v>0</v>
      </c>
      <c r="H440" s="16">
        <v>0</v>
      </c>
      <c r="I440" s="16">
        <v>0</v>
      </c>
      <c r="J440" s="17">
        <v>102932.45000000001</v>
      </c>
      <c r="K440" s="17">
        <v>17083.71</v>
      </c>
      <c r="L440" s="18">
        <v>34315.9</v>
      </c>
      <c r="M440" s="18">
        <v>0</v>
      </c>
      <c r="N440" s="18">
        <v>34315.9</v>
      </c>
      <c r="O440" s="18">
        <v>0</v>
      </c>
      <c r="P440" s="18">
        <v>34300.65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  <c r="Z440" s="18">
        <v>0</v>
      </c>
      <c r="AA440" s="19">
        <f t="shared" si="26"/>
        <v>102932.45000000001</v>
      </c>
      <c r="AB440" s="18">
        <v>6823.1</v>
      </c>
      <c r="AC440" s="18">
        <v>0</v>
      </c>
      <c r="AD440" s="18">
        <v>7124.07</v>
      </c>
      <c r="AE440" s="18">
        <v>0</v>
      </c>
      <c r="AF440" s="18">
        <v>3136.54</v>
      </c>
      <c r="AG440" s="18">
        <v>0</v>
      </c>
      <c r="AH440" s="18">
        <v>0</v>
      </c>
      <c r="AI440" s="18">
        <v>0</v>
      </c>
      <c r="AJ440" s="18">
        <v>0</v>
      </c>
      <c r="AK440" s="18">
        <v>0</v>
      </c>
      <c r="AL440" s="19">
        <f t="shared" si="27"/>
        <v>17083.71</v>
      </c>
      <c r="AM440" s="20">
        <f t="shared" si="24"/>
        <v>0</v>
      </c>
      <c r="AN440" s="20">
        <f t="shared" si="25"/>
        <v>0</v>
      </c>
    </row>
    <row r="441" spans="1:40" x14ac:dyDescent="0.25">
      <c r="A441" s="21">
        <v>438</v>
      </c>
      <c r="B441" s="12">
        <v>18675934000199</v>
      </c>
      <c r="C441" s="22" t="s">
        <v>452</v>
      </c>
      <c r="D441" s="14">
        <v>164825.79999999999</v>
      </c>
      <c r="E441" s="14">
        <v>167036.88999999998</v>
      </c>
      <c r="F441" s="15">
        <v>0</v>
      </c>
      <c r="G441" s="15">
        <v>0</v>
      </c>
      <c r="H441" s="16">
        <v>0</v>
      </c>
      <c r="I441" s="16">
        <v>0</v>
      </c>
      <c r="J441" s="17">
        <v>164825.79999999999</v>
      </c>
      <c r="K441" s="17">
        <v>167036.88999999998</v>
      </c>
      <c r="L441" s="18">
        <v>54939.1</v>
      </c>
      <c r="M441" s="18">
        <v>0</v>
      </c>
      <c r="N441" s="18">
        <v>0</v>
      </c>
      <c r="O441" s="18">
        <v>54939.1</v>
      </c>
      <c r="P441" s="18">
        <v>0</v>
      </c>
      <c r="Q441" s="18">
        <v>54947.6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0</v>
      </c>
      <c r="AA441" s="19">
        <f t="shared" si="26"/>
        <v>164825.79999999999</v>
      </c>
      <c r="AB441" s="18">
        <v>69233.39</v>
      </c>
      <c r="AC441" s="18">
        <v>0</v>
      </c>
      <c r="AD441" s="18">
        <v>0</v>
      </c>
      <c r="AE441" s="18">
        <v>54745.599999999999</v>
      </c>
      <c r="AF441" s="18">
        <v>0</v>
      </c>
      <c r="AG441" s="18">
        <v>43057.9</v>
      </c>
      <c r="AH441" s="18">
        <v>0</v>
      </c>
      <c r="AI441" s="18">
        <v>0</v>
      </c>
      <c r="AJ441" s="18">
        <v>0</v>
      </c>
      <c r="AK441" s="18">
        <v>0</v>
      </c>
      <c r="AL441" s="19">
        <f t="shared" si="27"/>
        <v>167036.88999999998</v>
      </c>
      <c r="AM441" s="20">
        <f t="shared" si="24"/>
        <v>0</v>
      </c>
      <c r="AN441" s="20">
        <f t="shared" si="25"/>
        <v>0</v>
      </c>
    </row>
    <row r="442" spans="1:40" x14ac:dyDescent="0.25">
      <c r="A442" s="21">
        <v>439</v>
      </c>
      <c r="B442" s="12">
        <v>17947581000176</v>
      </c>
      <c r="C442" s="22" t="s">
        <v>453</v>
      </c>
      <c r="D442" s="14">
        <v>0</v>
      </c>
      <c r="E442" s="14">
        <v>2436069.02</v>
      </c>
      <c r="F442" s="15">
        <v>0</v>
      </c>
      <c r="G442" s="15">
        <v>0</v>
      </c>
      <c r="H442" s="16">
        <v>0</v>
      </c>
      <c r="I442" s="16">
        <v>0</v>
      </c>
      <c r="J442" s="17">
        <v>0</v>
      </c>
      <c r="K442" s="17">
        <v>2436069.02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9">
        <f t="shared" si="26"/>
        <v>0</v>
      </c>
      <c r="AB442" s="18">
        <v>979984.6</v>
      </c>
      <c r="AC442" s="18">
        <v>0</v>
      </c>
      <c r="AD442" s="18">
        <v>777383</v>
      </c>
      <c r="AE442" s="18">
        <v>0</v>
      </c>
      <c r="AF442" s="18">
        <v>678701.42</v>
      </c>
      <c r="AG442" s="18">
        <v>0</v>
      </c>
      <c r="AH442" s="18">
        <v>0</v>
      </c>
      <c r="AI442" s="18">
        <v>0</v>
      </c>
      <c r="AJ442" s="18">
        <v>0</v>
      </c>
      <c r="AK442" s="18">
        <v>0</v>
      </c>
      <c r="AL442" s="19">
        <f t="shared" si="27"/>
        <v>2436069.02</v>
      </c>
      <c r="AM442" s="20">
        <f t="shared" si="24"/>
        <v>0</v>
      </c>
      <c r="AN442" s="20">
        <f t="shared" si="25"/>
        <v>0</v>
      </c>
    </row>
    <row r="443" spans="1:40" x14ac:dyDescent="0.25">
      <c r="A443" s="21">
        <v>440</v>
      </c>
      <c r="B443" s="12">
        <v>18348086000103</v>
      </c>
      <c r="C443" s="22" t="s">
        <v>454</v>
      </c>
      <c r="D443" s="14">
        <v>387300.14999999997</v>
      </c>
      <c r="E443" s="14">
        <v>303045.27</v>
      </c>
      <c r="F443" s="15">
        <v>0</v>
      </c>
      <c r="G443" s="15">
        <v>0</v>
      </c>
      <c r="H443" s="16">
        <v>0</v>
      </c>
      <c r="I443" s="16">
        <v>0</v>
      </c>
      <c r="J443" s="17">
        <v>387300.14999999997</v>
      </c>
      <c r="K443" s="17">
        <v>303045.27</v>
      </c>
      <c r="L443" s="18">
        <v>129077.48</v>
      </c>
      <c r="M443" s="18">
        <v>0</v>
      </c>
      <c r="N443" s="18">
        <v>0</v>
      </c>
      <c r="O443" s="18">
        <v>129077.48</v>
      </c>
      <c r="P443" s="18">
        <v>0</v>
      </c>
      <c r="Q443" s="18">
        <v>129145.19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  <c r="Z443" s="18">
        <v>0</v>
      </c>
      <c r="AA443" s="19">
        <f t="shared" si="26"/>
        <v>387300.15</v>
      </c>
      <c r="AB443" s="18">
        <v>107543.14</v>
      </c>
      <c r="AC443" s="18">
        <v>0</v>
      </c>
      <c r="AD443" s="18">
        <v>0</v>
      </c>
      <c r="AE443" s="18">
        <v>113086.18</v>
      </c>
      <c r="AF443" s="18">
        <v>0</v>
      </c>
      <c r="AG443" s="18">
        <v>82415.95</v>
      </c>
      <c r="AH443" s="18">
        <v>0</v>
      </c>
      <c r="AI443" s="18">
        <v>0</v>
      </c>
      <c r="AJ443" s="18">
        <v>0</v>
      </c>
      <c r="AK443" s="18">
        <v>0</v>
      </c>
      <c r="AL443" s="19">
        <f t="shared" si="27"/>
        <v>303045.27</v>
      </c>
      <c r="AM443" s="20">
        <f t="shared" si="24"/>
        <v>0</v>
      </c>
      <c r="AN443" s="20">
        <f t="shared" si="25"/>
        <v>0</v>
      </c>
    </row>
    <row r="444" spans="1:40" x14ac:dyDescent="0.25">
      <c r="A444" s="21">
        <v>441</v>
      </c>
      <c r="B444" s="12">
        <v>18668624000147</v>
      </c>
      <c r="C444" s="22" t="s">
        <v>455</v>
      </c>
      <c r="D444" s="14">
        <v>398719.81</v>
      </c>
      <c r="E444" s="14">
        <v>624161.48</v>
      </c>
      <c r="F444" s="15">
        <v>0</v>
      </c>
      <c r="G444" s="15">
        <v>0</v>
      </c>
      <c r="H444" s="16">
        <v>0</v>
      </c>
      <c r="I444" s="16">
        <v>0</v>
      </c>
      <c r="J444" s="17">
        <v>398719.81</v>
      </c>
      <c r="K444" s="17">
        <v>624161.48</v>
      </c>
      <c r="L444" s="18">
        <v>132885.56</v>
      </c>
      <c r="M444" s="18">
        <v>0</v>
      </c>
      <c r="N444" s="18">
        <v>0</v>
      </c>
      <c r="O444" s="18">
        <v>132885.54999999999</v>
      </c>
      <c r="P444" s="18">
        <v>0</v>
      </c>
      <c r="Q444" s="18">
        <v>132948.70000000001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  <c r="Z444" s="18">
        <v>0</v>
      </c>
      <c r="AA444" s="19">
        <f t="shared" si="26"/>
        <v>398719.81</v>
      </c>
      <c r="AB444" s="18">
        <v>272868.46999999997</v>
      </c>
      <c r="AC444" s="18">
        <v>0</v>
      </c>
      <c r="AD444" s="18">
        <v>0</v>
      </c>
      <c r="AE444" s="18">
        <v>173050.82</v>
      </c>
      <c r="AF444" s="18">
        <v>0</v>
      </c>
      <c r="AG444" s="18">
        <v>178242.19</v>
      </c>
      <c r="AH444" s="18">
        <v>0</v>
      </c>
      <c r="AI444" s="18">
        <v>0</v>
      </c>
      <c r="AJ444" s="18">
        <v>0</v>
      </c>
      <c r="AK444" s="18">
        <v>0</v>
      </c>
      <c r="AL444" s="19">
        <f t="shared" si="27"/>
        <v>624161.48</v>
      </c>
      <c r="AM444" s="20">
        <f t="shared" si="24"/>
        <v>0</v>
      </c>
      <c r="AN444" s="20">
        <f t="shared" si="25"/>
        <v>0</v>
      </c>
    </row>
    <row r="445" spans="1:40" x14ac:dyDescent="0.25">
      <c r="A445" s="21">
        <v>442</v>
      </c>
      <c r="B445" s="12">
        <v>18507079000107</v>
      </c>
      <c r="C445" s="22" t="s">
        <v>456</v>
      </c>
      <c r="D445" s="14">
        <v>67752.56</v>
      </c>
      <c r="E445" s="14">
        <v>11483.95</v>
      </c>
      <c r="F445" s="15">
        <v>0</v>
      </c>
      <c r="G445" s="15">
        <v>0</v>
      </c>
      <c r="H445" s="16">
        <v>0</v>
      </c>
      <c r="I445" s="16">
        <v>0</v>
      </c>
      <c r="J445" s="17">
        <v>67752.56</v>
      </c>
      <c r="K445" s="17">
        <v>11483.95</v>
      </c>
      <c r="L445" s="18">
        <v>22587.01</v>
      </c>
      <c r="M445" s="18">
        <v>0</v>
      </c>
      <c r="N445" s="18">
        <v>0</v>
      </c>
      <c r="O445" s="18">
        <v>22587.01</v>
      </c>
      <c r="P445" s="18">
        <v>0</v>
      </c>
      <c r="Q445" s="18">
        <v>22578.54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  <c r="Z445" s="18">
        <v>0</v>
      </c>
      <c r="AA445" s="19">
        <f t="shared" si="26"/>
        <v>67752.56</v>
      </c>
      <c r="AB445" s="18">
        <v>2783.98</v>
      </c>
      <c r="AC445" s="18">
        <v>0</v>
      </c>
      <c r="AD445" s="18">
        <v>0</v>
      </c>
      <c r="AE445" s="18">
        <v>5384.33</v>
      </c>
      <c r="AF445" s="18">
        <v>0</v>
      </c>
      <c r="AG445" s="18">
        <v>3315.64</v>
      </c>
      <c r="AH445" s="18">
        <v>0</v>
      </c>
      <c r="AI445" s="18">
        <v>0</v>
      </c>
      <c r="AJ445" s="18">
        <v>0</v>
      </c>
      <c r="AK445" s="18">
        <v>0</v>
      </c>
      <c r="AL445" s="19">
        <f t="shared" si="27"/>
        <v>11483.949999999999</v>
      </c>
      <c r="AM445" s="20">
        <f t="shared" si="24"/>
        <v>0</v>
      </c>
      <c r="AN445" s="20">
        <f t="shared" si="25"/>
        <v>0</v>
      </c>
    </row>
    <row r="446" spans="1:40" x14ac:dyDescent="0.25">
      <c r="A446" s="21">
        <v>443</v>
      </c>
      <c r="B446" s="12">
        <v>18398974000130</v>
      </c>
      <c r="C446" s="22" t="s">
        <v>457</v>
      </c>
      <c r="D446" s="14">
        <v>533736.55000000005</v>
      </c>
      <c r="E446" s="14">
        <v>395854.28</v>
      </c>
      <c r="F446" s="15">
        <v>0</v>
      </c>
      <c r="G446" s="15">
        <v>0</v>
      </c>
      <c r="H446" s="16">
        <v>0</v>
      </c>
      <c r="I446" s="16">
        <v>0</v>
      </c>
      <c r="J446" s="17">
        <v>533736.55000000005</v>
      </c>
      <c r="K446" s="17">
        <v>395854.28</v>
      </c>
      <c r="L446" s="18">
        <v>177869.82</v>
      </c>
      <c r="M446" s="18">
        <v>0</v>
      </c>
      <c r="N446" s="18">
        <v>177869.82</v>
      </c>
      <c r="O446" s="18">
        <v>0</v>
      </c>
      <c r="P446" s="18">
        <v>177996.91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  <c r="Z446" s="18">
        <v>0</v>
      </c>
      <c r="AA446" s="19">
        <f t="shared" si="26"/>
        <v>533736.55000000005</v>
      </c>
      <c r="AB446" s="18">
        <v>116464.9</v>
      </c>
      <c r="AC446" s="18">
        <v>0</v>
      </c>
      <c r="AD446" s="18">
        <v>146316.03999999998</v>
      </c>
      <c r="AE446" s="18">
        <v>0</v>
      </c>
      <c r="AF446" s="18">
        <v>133073.34</v>
      </c>
      <c r="AG446" s="18">
        <v>0</v>
      </c>
      <c r="AH446" s="18">
        <v>0</v>
      </c>
      <c r="AI446" s="18">
        <v>0</v>
      </c>
      <c r="AJ446" s="18">
        <v>0</v>
      </c>
      <c r="AK446" s="18">
        <v>0</v>
      </c>
      <c r="AL446" s="19">
        <f t="shared" si="27"/>
        <v>395854.27999999991</v>
      </c>
      <c r="AM446" s="20">
        <f t="shared" si="24"/>
        <v>0</v>
      </c>
      <c r="AN446" s="20">
        <f t="shared" si="25"/>
        <v>0</v>
      </c>
    </row>
    <row r="447" spans="1:40" x14ac:dyDescent="0.25">
      <c r="A447" s="21">
        <v>444</v>
      </c>
      <c r="B447" s="12">
        <v>17935412000116</v>
      </c>
      <c r="C447" s="22" t="s">
        <v>458</v>
      </c>
      <c r="D447" s="14">
        <v>131122.48000000001</v>
      </c>
      <c r="E447" s="14">
        <v>102008.35</v>
      </c>
      <c r="F447" s="15">
        <v>0</v>
      </c>
      <c r="G447" s="15">
        <v>0</v>
      </c>
      <c r="H447" s="16">
        <v>0</v>
      </c>
      <c r="I447" s="16">
        <v>0</v>
      </c>
      <c r="J447" s="17">
        <v>131122.48000000001</v>
      </c>
      <c r="K447" s="17">
        <v>102008.35</v>
      </c>
      <c r="L447" s="18">
        <v>43704.32</v>
      </c>
      <c r="M447" s="18">
        <v>0</v>
      </c>
      <c r="N447" s="18">
        <v>0</v>
      </c>
      <c r="O447" s="18">
        <v>43704.32</v>
      </c>
      <c r="P447" s="18">
        <v>0</v>
      </c>
      <c r="Q447" s="18">
        <v>43713.84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  <c r="Z447" s="18">
        <v>0</v>
      </c>
      <c r="AA447" s="19">
        <f t="shared" si="26"/>
        <v>131122.47999999998</v>
      </c>
      <c r="AB447" s="18">
        <v>44829.24</v>
      </c>
      <c r="AC447" s="18">
        <v>0</v>
      </c>
      <c r="AD447" s="18">
        <v>0</v>
      </c>
      <c r="AE447" s="18">
        <v>31964.18</v>
      </c>
      <c r="AF447" s="18">
        <v>0</v>
      </c>
      <c r="AG447" s="18">
        <v>25214.93</v>
      </c>
      <c r="AH447" s="18">
        <v>0</v>
      </c>
      <c r="AI447" s="18">
        <v>0</v>
      </c>
      <c r="AJ447" s="18">
        <v>0</v>
      </c>
      <c r="AK447" s="18">
        <v>0</v>
      </c>
      <c r="AL447" s="19">
        <f t="shared" si="27"/>
        <v>102008.35</v>
      </c>
      <c r="AM447" s="20">
        <f t="shared" si="24"/>
        <v>0</v>
      </c>
      <c r="AN447" s="20">
        <f t="shared" si="25"/>
        <v>0</v>
      </c>
    </row>
    <row r="448" spans="1:40" x14ac:dyDescent="0.25">
      <c r="A448" s="21">
        <v>445</v>
      </c>
      <c r="B448" s="12">
        <v>18557561000151</v>
      </c>
      <c r="C448" s="22" t="s">
        <v>459</v>
      </c>
      <c r="D448" s="14">
        <v>0</v>
      </c>
      <c r="E448" s="14">
        <v>105344.75</v>
      </c>
      <c r="F448" s="15">
        <v>0</v>
      </c>
      <c r="G448" s="15">
        <v>0</v>
      </c>
      <c r="H448" s="16">
        <v>0</v>
      </c>
      <c r="I448" s="16">
        <v>0</v>
      </c>
      <c r="J448" s="17">
        <v>0</v>
      </c>
      <c r="K448" s="17">
        <v>105344.75</v>
      </c>
      <c r="L448" s="18">
        <v>0</v>
      </c>
      <c r="M448" s="18">
        <v>0</v>
      </c>
      <c r="N448" s="18">
        <v>0</v>
      </c>
      <c r="O448" s="18">
        <v>0</v>
      </c>
      <c r="P448" s="18">
        <v>0</v>
      </c>
      <c r="Q448" s="18">
        <v>0</v>
      </c>
      <c r="R448" s="18"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18">
        <v>0</v>
      </c>
      <c r="Z448" s="18">
        <v>0</v>
      </c>
      <c r="AA448" s="19">
        <f t="shared" si="26"/>
        <v>0</v>
      </c>
      <c r="AB448" s="18">
        <v>37783.339999999997</v>
      </c>
      <c r="AC448" s="18">
        <v>0</v>
      </c>
      <c r="AD448" s="18">
        <v>0</v>
      </c>
      <c r="AE448" s="18">
        <v>39214.120000000003</v>
      </c>
      <c r="AF448" s="18">
        <v>0</v>
      </c>
      <c r="AG448" s="18">
        <v>28347.29</v>
      </c>
      <c r="AH448" s="18">
        <v>0</v>
      </c>
      <c r="AI448" s="18">
        <v>0</v>
      </c>
      <c r="AJ448" s="18">
        <v>0</v>
      </c>
      <c r="AK448" s="18">
        <v>0</v>
      </c>
      <c r="AL448" s="19">
        <f t="shared" si="27"/>
        <v>105344.75</v>
      </c>
      <c r="AM448" s="20">
        <f t="shared" si="24"/>
        <v>0</v>
      </c>
      <c r="AN448" s="20">
        <f t="shared" si="25"/>
        <v>0</v>
      </c>
    </row>
    <row r="449" spans="1:40" x14ac:dyDescent="0.25">
      <c r="A449" s="21">
        <v>446</v>
      </c>
      <c r="B449" s="12">
        <v>18244350000169</v>
      </c>
      <c r="C449" s="22" t="s">
        <v>460</v>
      </c>
      <c r="D449" s="14">
        <v>0</v>
      </c>
      <c r="E449" s="14">
        <v>427277.76000000007</v>
      </c>
      <c r="F449" s="15">
        <v>0</v>
      </c>
      <c r="G449" s="15">
        <v>0</v>
      </c>
      <c r="H449" s="16">
        <v>0</v>
      </c>
      <c r="I449" s="16">
        <v>0</v>
      </c>
      <c r="J449" s="17">
        <v>0</v>
      </c>
      <c r="K449" s="17">
        <v>427277.76000000007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9">
        <f t="shared" si="26"/>
        <v>0</v>
      </c>
      <c r="AB449" s="18">
        <v>174394.14</v>
      </c>
      <c r="AC449" s="18">
        <v>0</v>
      </c>
      <c r="AD449" s="18">
        <v>142419.11000000002</v>
      </c>
      <c r="AE449" s="18">
        <v>0</v>
      </c>
      <c r="AF449" s="18">
        <v>110464.51</v>
      </c>
      <c r="AG449" s="18">
        <v>0</v>
      </c>
      <c r="AH449" s="18">
        <v>0</v>
      </c>
      <c r="AI449" s="18">
        <v>0</v>
      </c>
      <c r="AJ449" s="18">
        <v>0</v>
      </c>
      <c r="AK449" s="18">
        <v>0</v>
      </c>
      <c r="AL449" s="19">
        <f t="shared" si="27"/>
        <v>427277.76</v>
      </c>
      <c r="AM449" s="20">
        <f t="shared" si="24"/>
        <v>0</v>
      </c>
      <c r="AN449" s="20">
        <f t="shared" si="25"/>
        <v>0</v>
      </c>
    </row>
    <row r="450" spans="1:40" x14ac:dyDescent="0.25">
      <c r="A450" s="21">
        <v>447</v>
      </c>
      <c r="B450" s="12">
        <v>16819831000120</v>
      </c>
      <c r="C450" s="22" t="s">
        <v>461</v>
      </c>
      <c r="D450" s="14">
        <v>351982.55000000005</v>
      </c>
      <c r="E450" s="14">
        <v>455165.36</v>
      </c>
      <c r="F450" s="15">
        <v>0</v>
      </c>
      <c r="G450" s="15">
        <v>0</v>
      </c>
      <c r="H450" s="16">
        <v>0</v>
      </c>
      <c r="I450" s="16">
        <v>0</v>
      </c>
      <c r="J450" s="17">
        <v>351982.55000000005</v>
      </c>
      <c r="K450" s="17">
        <v>455165.36</v>
      </c>
      <c r="L450" s="18">
        <v>117312.52</v>
      </c>
      <c r="M450" s="18">
        <v>0</v>
      </c>
      <c r="N450" s="18">
        <v>117312.53</v>
      </c>
      <c r="O450" s="18">
        <v>0</v>
      </c>
      <c r="P450" s="18">
        <v>117357.5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0</v>
      </c>
      <c r="Z450" s="18">
        <v>0</v>
      </c>
      <c r="AA450" s="19">
        <f t="shared" si="26"/>
        <v>351982.55</v>
      </c>
      <c r="AB450" s="18">
        <v>199172.18</v>
      </c>
      <c r="AC450" s="18">
        <v>0</v>
      </c>
      <c r="AD450" s="18">
        <v>121622.34</v>
      </c>
      <c r="AE450" s="18">
        <v>0</v>
      </c>
      <c r="AF450" s="18">
        <v>134370.84</v>
      </c>
      <c r="AG450" s="18">
        <v>0</v>
      </c>
      <c r="AH450" s="18">
        <v>0</v>
      </c>
      <c r="AI450" s="18">
        <v>0</v>
      </c>
      <c r="AJ450" s="18">
        <v>0</v>
      </c>
      <c r="AK450" s="18">
        <v>0</v>
      </c>
      <c r="AL450" s="19">
        <f t="shared" si="27"/>
        <v>455165.36</v>
      </c>
      <c r="AM450" s="20">
        <f t="shared" si="24"/>
        <v>0</v>
      </c>
      <c r="AN450" s="20">
        <f t="shared" si="25"/>
        <v>0</v>
      </c>
    </row>
    <row r="451" spans="1:40" x14ac:dyDescent="0.25">
      <c r="A451" s="21">
        <v>448</v>
      </c>
      <c r="B451" s="12">
        <v>22934889000117</v>
      </c>
      <c r="C451" s="22" t="s">
        <v>462</v>
      </c>
      <c r="D451" s="14">
        <v>6687200.1500000004</v>
      </c>
      <c r="E451" s="14">
        <v>5258773.7500000009</v>
      </c>
      <c r="F451" s="15">
        <v>0</v>
      </c>
      <c r="G451" s="15">
        <v>0</v>
      </c>
      <c r="H451" s="16">
        <v>0</v>
      </c>
      <c r="I451" s="16">
        <v>0</v>
      </c>
      <c r="J451" s="17">
        <v>6687200.1500000004</v>
      </c>
      <c r="K451" s="17">
        <v>5258773.7500000009</v>
      </c>
      <c r="L451" s="18">
        <v>2228355.59</v>
      </c>
      <c r="M451" s="18">
        <v>0</v>
      </c>
      <c r="N451" s="18">
        <v>2228355.59</v>
      </c>
      <c r="O451" s="18">
        <v>0</v>
      </c>
      <c r="P451" s="18">
        <v>2230488.9700000002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  <c r="Z451" s="18">
        <v>0</v>
      </c>
      <c r="AA451" s="19">
        <f t="shared" si="26"/>
        <v>6687200.1500000004</v>
      </c>
      <c r="AB451" s="18">
        <v>2055862.44</v>
      </c>
      <c r="AC451" s="18">
        <v>0</v>
      </c>
      <c r="AD451" s="18">
        <v>1591229.52</v>
      </c>
      <c r="AE451" s="18">
        <v>0</v>
      </c>
      <c r="AF451" s="18">
        <v>1611681.79</v>
      </c>
      <c r="AG451" s="18">
        <v>0</v>
      </c>
      <c r="AH451" s="18">
        <v>0</v>
      </c>
      <c r="AI451" s="18">
        <v>0</v>
      </c>
      <c r="AJ451" s="18">
        <v>0</v>
      </c>
      <c r="AK451" s="18">
        <v>0</v>
      </c>
      <c r="AL451" s="19">
        <f t="shared" si="27"/>
        <v>5258773.75</v>
      </c>
      <c r="AM451" s="20">
        <f t="shared" si="24"/>
        <v>0</v>
      </c>
      <c r="AN451" s="20">
        <f t="shared" si="25"/>
        <v>0</v>
      </c>
    </row>
    <row r="452" spans="1:40" x14ac:dyDescent="0.25">
      <c r="A452" s="21">
        <v>449</v>
      </c>
      <c r="B452" s="12">
        <v>18404939000187</v>
      </c>
      <c r="C452" s="22" t="s">
        <v>463</v>
      </c>
      <c r="D452" s="14">
        <v>92965.13</v>
      </c>
      <c r="E452" s="14">
        <v>21180.14</v>
      </c>
      <c r="F452" s="15">
        <v>0</v>
      </c>
      <c r="G452" s="15">
        <v>0</v>
      </c>
      <c r="H452" s="16">
        <v>0</v>
      </c>
      <c r="I452" s="16">
        <v>0</v>
      </c>
      <c r="J452" s="17">
        <v>92965.13</v>
      </c>
      <c r="K452" s="17">
        <v>21180.14</v>
      </c>
      <c r="L452" s="18">
        <v>30989.84</v>
      </c>
      <c r="M452" s="18">
        <v>0</v>
      </c>
      <c r="N452" s="18">
        <v>0</v>
      </c>
      <c r="O452" s="18">
        <v>30989.83</v>
      </c>
      <c r="P452" s="18">
        <v>0</v>
      </c>
      <c r="Q452" s="18">
        <v>30985.46</v>
      </c>
      <c r="R452" s="18"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18">
        <v>0</v>
      </c>
      <c r="Z452" s="18">
        <v>0</v>
      </c>
      <c r="AA452" s="19">
        <f t="shared" si="26"/>
        <v>92965.13</v>
      </c>
      <c r="AB452" s="18">
        <v>7007.11</v>
      </c>
      <c r="AC452" s="18">
        <v>0</v>
      </c>
      <c r="AD452" s="18">
        <v>0</v>
      </c>
      <c r="AE452" s="18">
        <v>7335.51</v>
      </c>
      <c r="AF452" s="18">
        <v>0</v>
      </c>
      <c r="AG452" s="18">
        <v>6837.52</v>
      </c>
      <c r="AH452" s="18">
        <v>0</v>
      </c>
      <c r="AI452" s="18">
        <v>0</v>
      </c>
      <c r="AJ452" s="18">
        <v>0</v>
      </c>
      <c r="AK452" s="18">
        <v>0</v>
      </c>
      <c r="AL452" s="19">
        <f t="shared" si="27"/>
        <v>21180.14</v>
      </c>
      <c r="AM452" s="20">
        <f t="shared" ref="AM452:AM515" si="28">J452-AA452</f>
        <v>0</v>
      </c>
      <c r="AN452" s="20">
        <f t="shared" ref="AN452:AN515" si="29">K452-AL452</f>
        <v>0</v>
      </c>
    </row>
    <row r="453" spans="1:40" x14ac:dyDescent="0.25">
      <c r="A453" s="21">
        <v>450</v>
      </c>
      <c r="B453" s="12">
        <v>18159905000174</v>
      </c>
      <c r="C453" s="22" t="s">
        <v>464</v>
      </c>
      <c r="D453" s="14">
        <v>1203888.57</v>
      </c>
      <c r="E453" s="14">
        <v>309064.53999999998</v>
      </c>
      <c r="F453" s="15">
        <v>0</v>
      </c>
      <c r="G453" s="15">
        <v>0</v>
      </c>
      <c r="H453" s="16">
        <v>1203888.57</v>
      </c>
      <c r="I453" s="16">
        <v>309064.53999999998</v>
      </c>
      <c r="J453" s="17">
        <f>D453-F453-H453</f>
        <v>0</v>
      </c>
      <c r="K453" s="17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  <c r="Z453" s="18">
        <v>0</v>
      </c>
      <c r="AA453" s="19">
        <f t="shared" ref="AA453:AA516" si="30">SUM(L453:Z453)</f>
        <v>0</v>
      </c>
      <c r="AB453" s="18">
        <v>0</v>
      </c>
      <c r="AC453" s="18">
        <v>0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</v>
      </c>
      <c r="AK453" s="18">
        <v>0</v>
      </c>
      <c r="AL453" s="19">
        <f t="shared" ref="AL453:AL516" si="31">SUM(AB453:AK453)</f>
        <v>0</v>
      </c>
      <c r="AM453" s="20">
        <f t="shared" si="28"/>
        <v>0</v>
      </c>
      <c r="AN453" s="20">
        <f t="shared" si="29"/>
        <v>0</v>
      </c>
    </row>
    <row r="454" spans="1:40" x14ac:dyDescent="0.25">
      <c r="A454" s="21">
        <v>451</v>
      </c>
      <c r="B454" s="12">
        <v>18187823000133</v>
      </c>
      <c r="C454" s="22" t="s">
        <v>465</v>
      </c>
      <c r="D454" s="14">
        <v>432486.73</v>
      </c>
      <c r="E454" s="14">
        <v>576626.99999999988</v>
      </c>
      <c r="F454" s="15">
        <v>0</v>
      </c>
      <c r="G454" s="15">
        <v>0</v>
      </c>
      <c r="H454" s="16">
        <v>0</v>
      </c>
      <c r="I454" s="16">
        <v>0</v>
      </c>
      <c r="J454" s="17">
        <v>432486.73</v>
      </c>
      <c r="K454" s="17">
        <v>576626.99999999988</v>
      </c>
      <c r="L454" s="18">
        <v>144131.06</v>
      </c>
      <c r="M454" s="18">
        <v>0</v>
      </c>
      <c r="N454" s="18">
        <v>0</v>
      </c>
      <c r="O454" s="18">
        <v>144131.06</v>
      </c>
      <c r="P454" s="18">
        <v>0</v>
      </c>
      <c r="Q454" s="18">
        <v>144224.60999999999</v>
      </c>
      <c r="R454" s="18">
        <v>0</v>
      </c>
      <c r="S454" s="18">
        <v>0</v>
      </c>
      <c r="T454" s="18">
        <v>0</v>
      </c>
      <c r="U454" s="18">
        <v>0</v>
      </c>
      <c r="V454" s="18">
        <v>0</v>
      </c>
      <c r="W454" s="18">
        <v>0</v>
      </c>
      <c r="X454" s="18">
        <v>0</v>
      </c>
      <c r="Y454" s="18">
        <v>0</v>
      </c>
      <c r="Z454" s="18">
        <v>0</v>
      </c>
      <c r="AA454" s="19">
        <f t="shared" si="30"/>
        <v>432486.73</v>
      </c>
      <c r="AB454" s="18">
        <v>207006.92</v>
      </c>
      <c r="AC454" s="18">
        <v>0</v>
      </c>
      <c r="AD454" s="18">
        <v>0</v>
      </c>
      <c r="AE454" s="18">
        <v>216794.2</v>
      </c>
      <c r="AF454" s="18">
        <v>0</v>
      </c>
      <c r="AG454" s="18">
        <v>152825.88</v>
      </c>
      <c r="AH454" s="18">
        <v>0</v>
      </c>
      <c r="AI454" s="18">
        <v>0</v>
      </c>
      <c r="AJ454" s="18">
        <v>0</v>
      </c>
      <c r="AK454" s="18">
        <v>0</v>
      </c>
      <c r="AL454" s="19">
        <f t="shared" si="31"/>
        <v>576627</v>
      </c>
      <c r="AM454" s="20">
        <f t="shared" si="28"/>
        <v>0</v>
      </c>
      <c r="AN454" s="20">
        <f t="shared" si="29"/>
        <v>0</v>
      </c>
    </row>
    <row r="455" spans="1:40" x14ac:dyDescent="0.25">
      <c r="A455" s="21">
        <v>452</v>
      </c>
      <c r="B455" s="12">
        <v>18291385000159</v>
      </c>
      <c r="C455" s="22" t="s">
        <v>466</v>
      </c>
      <c r="D455" s="14">
        <v>2077603.3399999999</v>
      </c>
      <c r="E455" s="14">
        <v>1782830.3499999999</v>
      </c>
      <c r="F455" s="15">
        <v>0</v>
      </c>
      <c r="G455" s="15">
        <v>0</v>
      </c>
      <c r="H455" s="16">
        <v>0</v>
      </c>
      <c r="I455" s="16">
        <v>0</v>
      </c>
      <c r="J455" s="17">
        <v>2077603.3399999999</v>
      </c>
      <c r="K455" s="17">
        <v>1782830.3499999999</v>
      </c>
      <c r="L455" s="18">
        <v>692354.71</v>
      </c>
      <c r="M455" s="18">
        <v>0</v>
      </c>
      <c r="N455" s="18">
        <v>0</v>
      </c>
      <c r="O455" s="18">
        <v>692354.72</v>
      </c>
      <c r="P455" s="18">
        <v>0</v>
      </c>
      <c r="Q455" s="18">
        <v>692893.91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  <c r="Z455" s="18">
        <v>0</v>
      </c>
      <c r="AA455" s="19">
        <f t="shared" si="30"/>
        <v>2077603.3399999999</v>
      </c>
      <c r="AB455" s="18">
        <v>720076.4</v>
      </c>
      <c r="AC455" s="18">
        <v>0</v>
      </c>
      <c r="AD455" s="18">
        <v>0</v>
      </c>
      <c r="AE455" s="18">
        <v>605801.30000000005</v>
      </c>
      <c r="AF455" s="18">
        <v>0</v>
      </c>
      <c r="AG455" s="18">
        <v>456952.65</v>
      </c>
      <c r="AH455" s="18">
        <v>0</v>
      </c>
      <c r="AI455" s="18">
        <v>0</v>
      </c>
      <c r="AJ455" s="18">
        <v>0</v>
      </c>
      <c r="AK455" s="18">
        <v>0</v>
      </c>
      <c r="AL455" s="19">
        <f t="shared" si="31"/>
        <v>1782830.35</v>
      </c>
      <c r="AM455" s="20">
        <f t="shared" si="28"/>
        <v>0</v>
      </c>
      <c r="AN455" s="20">
        <f t="shared" si="29"/>
        <v>0</v>
      </c>
    </row>
    <row r="456" spans="1:40" x14ac:dyDescent="0.25">
      <c r="A456" s="21">
        <v>453</v>
      </c>
      <c r="B456" s="12">
        <v>18404889000138</v>
      </c>
      <c r="C456" s="22" t="s">
        <v>467</v>
      </c>
      <c r="D456" s="14">
        <v>313377.09999999998</v>
      </c>
      <c r="E456" s="14">
        <v>214106.41</v>
      </c>
      <c r="F456" s="15">
        <v>0</v>
      </c>
      <c r="G456" s="15">
        <v>0</v>
      </c>
      <c r="H456" s="16">
        <v>0</v>
      </c>
      <c r="I456" s="16">
        <v>0</v>
      </c>
      <c r="J456" s="17">
        <v>313377.09999999998</v>
      </c>
      <c r="K456" s="17">
        <v>214106.41</v>
      </c>
      <c r="L456" s="18">
        <v>104466.49</v>
      </c>
      <c r="M456" s="18">
        <v>0</v>
      </c>
      <c r="N456" s="18">
        <v>0</v>
      </c>
      <c r="O456" s="18">
        <v>104466.5</v>
      </c>
      <c r="P456" s="18">
        <v>0</v>
      </c>
      <c r="Q456" s="18">
        <v>104444.11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9">
        <f t="shared" si="30"/>
        <v>313377.09999999998</v>
      </c>
      <c r="AB456" s="18">
        <v>74180.87</v>
      </c>
      <c r="AC456" s="18">
        <v>0</v>
      </c>
      <c r="AD456" s="18">
        <v>0</v>
      </c>
      <c r="AE456" s="18">
        <v>93137.3</v>
      </c>
      <c r="AF456" s="18">
        <v>0</v>
      </c>
      <c r="AG456" s="18">
        <v>46788.24</v>
      </c>
      <c r="AH456" s="18">
        <v>0</v>
      </c>
      <c r="AI456" s="18">
        <v>0</v>
      </c>
      <c r="AJ456" s="18">
        <v>0</v>
      </c>
      <c r="AK456" s="18">
        <v>0</v>
      </c>
      <c r="AL456" s="19">
        <f t="shared" si="31"/>
        <v>214106.40999999997</v>
      </c>
      <c r="AM456" s="20">
        <f t="shared" si="28"/>
        <v>0</v>
      </c>
      <c r="AN456" s="20">
        <f t="shared" si="29"/>
        <v>0</v>
      </c>
    </row>
    <row r="457" spans="1:40" x14ac:dyDescent="0.25">
      <c r="A457" s="21">
        <v>454</v>
      </c>
      <c r="B457" s="12">
        <v>18338202000103</v>
      </c>
      <c r="C457" s="22" t="s">
        <v>468</v>
      </c>
      <c r="D457" s="14">
        <v>94051.239999999991</v>
      </c>
      <c r="E457" s="14">
        <v>22199.84</v>
      </c>
      <c r="F457" s="15">
        <v>0</v>
      </c>
      <c r="G457" s="15">
        <v>0</v>
      </c>
      <c r="H457" s="16">
        <v>0</v>
      </c>
      <c r="I457" s="16">
        <v>0</v>
      </c>
      <c r="J457" s="17">
        <v>94051.239999999991</v>
      </c>
      <c r="K457" s="17">
        <v>22199.84</v>
      </c>
      <c r="L457" s="18">
        <v>31354.11</v>
      </c>
      <c r="M457" s="18">
        <v>0</v>
      </c>
      <c r="N457" s="18">
        <v>0</v>
      </c>
      <c r="O457" s="18">
        <v>31354.12</v>
      </c>
      <c r="P457" s="18">
        <v>0</v>
      </c>
      <c r="Q457" s="18">
        <v>31343.01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  <c r="Z457" s="18">
        <v>0</v>
      </c>
      <c r="AA457" s="19">
        <f t="shared" si="30"/>
        <v>94051.239999999991</v>
      </c>
      <c r="AB457" s="18">
        <v>7127.98</v>
      </c>
      <c r="AC457" s="18">
        <v>0</v>
      </c>
      <c r="AD457" s="18">
        <v>0</v>
      </c>
      <c r="AE457" s="18">
        <v>7071.46</v>
      </c>
      <c r="AF457" s="18">
        <v>0</v>
      </c>
      <c r="AG457" s="18">
        <v>8000.4</v>
      </c>
      <c r="AH457" s="18">
        <v>0</v>
      </c>
      <c r="AI457" s="18">
        <v>0</v>
      </c>
      <c r="AJ457" s="18">
        <v>0</v>
      </c>
      <c r="AK457" s="18">
        <v>0</v>
      </c>
      <c r="AL457" s="19">
        <f t="shared" si="31"/>
        <v>22199.839999999997</v>
      </c>
      <c r="AM457" s="20">
        <f t="shared" si="28"/>
        <v>0</v>
      </c>
      <c r="AN457" s="20">
        <f t="shared" si="29"/>
        <v>0</v>
      </c>
    </row>
    <row r="458" spans="1:40" x14ac:dyDescent="0.25">
      <c r="A458" s="21">
        <v>455</v>
      </c>
      <c r="B458" s="12">
        <v>18188276000100</v>
      </c>
      <c r="C458" s="22" t="s">
        <v>469</v>
      </c>
      <c r="D458" s="14">
        <v>82081.87</v>
      </c>
      <c r="E458" s="14">
        <v>16256.829999999998</v>
      </c>
      <c r="F458" s="15">
        <v>0</v>
      </c>
      <c r="G458" s="15">
        <v>0</v>
      </c>
      <c r="H458" s="16">
        <v>0</v>
      </c>
      <c r="I458" s="16">
        <v>0</v>
      </c>
      <c r="J458" s="17">
        <v>82081.87</v>
      </c>
      <c r="K458" s="17">
        <v>16256.829999999998</v>
      </c>
      <c r="L458" s="18">
        <v>27362.69</v>
      </c>
      <c r="M458" s="18">
        <v>0</v>
      </c>
      <c r="N458" s="18">
        <v>0</v>
      </c>
      <c r="O458" s="18">
        <v>27362.69</v>
      </c>
      <c r="P458" s="18">
        <v>0</v>
      </c>
      <c r="Q458" s="18">
        <v>27356.49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  <c r="Z458" s="18">
        <v>0</v>
      </c>
      <c r="AA458" s="19">
        <f t="shared" si="30"/>
        <v>82081.87</v>
      </c>
      <c r="AB458" s="18">
        <v>5703.39</v>
      </c>
      <c r="AC458" s="18">
        <v>0</v>
      </c>
      <c r="AD458" s="18">
        <v>0</v>
      </c>
      <c r="AE458" s="18">
        <v>5914.27</v>
      </c>
      <c r="AF458" s="18">
        <v>0</v>
      </c>
      <c r="AG458" s="18">
        <v>4639.17</v>
      </c>
      <c r="AH458" s="18">
        <v>0</v>
      </c>
      <c r="AI458" s="18">
        <v>0</v>
      </c>
      <c r="AJ458" s="18">
        <v>0</v>
      </c>
      <c r="AK458" s="18">
        <v>0</v>
      </c>
      <c r="AL458" s="19">
        <f t="shared" si="31"/>
        <v>16256.83</v>
      </c>
      <c r="AM458" s="20">
        <f t="shared" si="28"/>
        <v>0</v>
      </c>
      <c r="AN458" s="20">
        <f t="shared" si="29"/>
        <v>0</v>
      </c>
    </row>
    <row r="459" spans="1:40" x14ac:dyDescent="0.25">
      <c r="A459" s="21">
        <v>456</v>
      </c>
      <c r="B459" s="12">
        <v>16854531000181</v>
      </c>
      <c r="C459" s="22" t="s">
        <v>470</v>
      </c>
      <c r="D459" s="14">
        <v>689724.85</v>
      </c>
      <c r="E459" s="14">
        <v>946016.65999999992</v>
      </c>
      <c r="F459" s="15">
        <v>0</v>
      </c>
      <c r="G459" s="15">
        <v>0</v>
      </c>
      <c r="H459" s="16">
        <v>0</v>
      </c>
      <c r="I459" s="16">
        <v>0</v>
      </c>
      <c r="J459" s="17">
        <v>689724.85</v>
      </c>
      <c r="K459" s="17">
        <v>946016.65999999992</v>
      </c>
      <c r="L459" s="18">
        <v>229870.94</v>
      </c>
      <c r="M459" s="18">
        <v>0</v>
      </c>
      <c r="N459" s="18">
        <v>229870.95</v>
      </c>
      <c r="O459" s="18">
        <v>0</v>
      </c>
      <c r="P459" s="18">
        <v>229982.96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  <c r="Z459" s="18">
        <v>0</v>
      </c>
      <c r="AA459" s="19">
        <f t="shared" si="30"/>
        <v>689724.85</v>
      </c>
      <c r="AB459" s="18">
        <v>383630.8</v>
      </c>
      <c r="AC459" s="18">
        <v>0</v>
      </c>
      <c r="AD459" s="18">
        <v>263055.69</v>
      </c>
      <c r="AE459" s="18">
        <v>0</v>
      </c>
      <c r="AF459" s="18">
        <v>299330.17</v>
      </c>
      <c r="AG459" s="18">
        <v>0</v>
      </c>
      <c r="AH459" s="18">
        <v>0</v>
      </c>
      <c r="AI459" s="18">
        <v>0</v>
      </c>
      <c r="AJ459" s="18">
        <v>0</v>
      </c>
      <c r="AK459" s="18">
        <v>0</v>
      </c>
      <c r="AL459" s="19">
        <f t="shared" si="31"/>
        <v>946016.65999999992</v>
      </c>
      <c r="AM459" s="20">
        <f t="shared" si="28"/>
        <v>0</v>
      </c>
      <c r="AN459" s="20">
        <f t="shared" si="29"/>
        <v>0</v>
      </c>
    </row>
    <row r="460" spans="1:40" x14ac:dyDescent="0.25">
      <c r="A460" s="21">
        <v>457</v>
      </c>
      <c r="B460" s="12">
        <v>17747957000107</v>
      </c>
      <c r="C460" s="22" t="s">
        <v>471</v>
      </c>
      <c r="D460" s="14">
        <v>79865.3</v>
      </c>
      <c r="E460" s="14">
        <v>11310.46</v>
      </c>
      <c r="F460" s="15">
        <v>0</v>
      </c>
      <c r="G460" s="15">
        <v>0</v>
      </c>
      <c r="H460" s="16">
        <v>0</v>
      </c>
      <c r="I460" s="16">
        <v>0</v>
      </c>
      <c r="J460" s="17">
        <v>79865.3</v>
      </c>
      <c r="K460" s="17">
        <v>11310.46</v>
      </c>
      <c r="L460" s="18">
        <v>26625.18</v>
      </c>
      <c r="M460" s="18">
        <v>0</v>
      </c>
      <c r="N460" s="18">
        <v>0</v>
      </c>
      <c r="O460" s="18">
        <v>26625.18</v>
      </c>
      <c r="P460" s="18">
        <v>0</v>
      </c>
      <c r="Q460" s="18">
        <v>26614.94</v>
      </c>
      <c r="R460" s="18">
        <v>0</v>
      </c>
      <c r="S460" s="18">
        <v>0</v>
      </c>
      <c r="T460" s="18">
        <v>0</v>
      </c>
      <c r="U460" s="18">
        <v>0</v>
      </c>
      <c r="V460" s="18">
        <v>0</v>
      </c>
      <c r="W460" s="18">
        <v>0</v>
      </c>
      <c r="X460" s="18">
        <v>0</v>
      </c>
      <c r="Y460" s="18">
        <v>0</v>
      </c>
      <c r="Z460" s="18">
        <v>0</v>
      </c>
      <c r="AA460" s="19">
        <f t="shared" si="30"/>
        <v>79865.3</v>
      </c>
      <c r="AB460" s="18">
        <v>4813.8599999999997</v>
      </c>
      <c r="AC460" s="18">
        <v>0</v>
      </c>
      <c r="AD460" s="18">
        <v>0</v>
      </c>
      <c r="AE460" s="18">
        <v>4242.49</v>
      </c>
      <c r="AF460" s="18">
        <v>0</v>
      </c>
      <c r="AG460" s="18">
        <v>2254.11</v>
      </c>
      <c r="AH460" s="18">
        <v>0</v>
      </c>
      <c r="AI460" s="18">
        <v>0</v>
      </c>
      <c r="AJ460" s="18">
        <v>0</v>
      </c>
      <c r="AK460" s="18">
        <v>0</v>
      </c>
      <c r="AL460" s="19">
        <f t="shared" si="31"/>
        <v>11310.46</v>
      </c>
      <c r="AM460" s="20">
        <f t="shared" si="28"/>
        <v>0</v>
      </c>
      <c r="AN460" s="20">
        <f t="shared" si="29"/>
        <v>0</v>
      </c>
    </row>
    <row r="461" spans="1:40" x14ac:dyDescent="0.25">
      <c r="A461" s="21">
        <v>458</v>
      </c>
      <c r="B461" s="12">
        <v>18313858000171</v>
      </c>
      <c r="C461" s="22" t="s">
        <v>472</v>
      </c>
      <c r="D461" s="14">
        <v>140847.75</v>
      </c>
      <c r="E461" s="14">
        <v>20043.330000000002</v>
      </c>
      <c r="F461" s="15">
        <v>0</v>
      </c>
      <c r="G461" s="15">
        <v>0</v>
      </c>
      <c r="H461" s="16">
        <v>0</v>
      </c>
      <c r="I461" s="16">
        <v>0</v>
      </c>
      <c r="J461" s="17">
        <v>140847.75</v>
      </c>
      <c r="K461" s="17">
        <v>20043.330000000002</v>
      </c>
      <c r="L461" s="18">
        <v>46946.12</v>
      </c>
      <c r="M461" s="18">
        <v>0</v>
      </c>
      <c r="N461" s="18">
        <v>46946.13</v>
      </c>
      <c r="O461" s="18">
        <v>0</v>
      </c>
      <c r="P461" s="18">
        <v>46955.5</v>
      </c>
      <c r="Q461" s="18">
        <v>0</v>
      </c>
      <c r="R461" s="18">
        <v>0</v>
      </c>
      <c r="S461" s="18">
        <v>0</v>
      </c>
      <c r="T461" s="18">
        <v>0</v>
      </c>
      <c r="U461" s="18">
        <v>0</v>
      </c>
      <c r="V461" s="18">
        <v>0</v>
      </c>
      <c r="W461" s="18">
        <v>0</v>
      </c>
      <c r="X461" s="18">
        <v>0</v>
      </c>
      <c r="Y461" s="18">
        <v>0</v>
      </c>
      <c r="Z461" s="18">
        <v>0</v>
      </c>
      <c r="AA461" s="19">
        <f t="shared" si="30"/>
        <v>140847.75</v>
      </c>
      <c r="AB461" s="18">
        <v>7614.64</v>
      </c>
      <c r="AC461" s="18">
        <v>0</v>
      </c>
      <c r="AD461" s="18">
        <v>9599.58</v>
      </c>
      <c r="AE461" s="18">
        <v>0</v>
      </c>
      <c r="AF461" s="18">
        <v>2829.11</v>
      </c>
      <c r="AG461" s="18">
        <v>0</v>
      </c>
      <c r="AH461" s="18">
        <v>0</v>
      </c>
      <c r="AI461" s="18">
        <v>0</v>
      </c>
      <c r="AJ461" s="18">
        <v>0</v>
      </c>
      <c r="AK461" s="18">
        <v>0</v>
      </c>
      <c r="AL461" s="19">
        <f t="shared" si="31"/>
        <v>20043.330000000002</v>
      </c>
      <c r="AM461" s="20">
        <f t="shared" si="28"/>
        <v>0</v>
      </c>
      <c r="AN461" s="20">
        <f t="shared" si="29"/>
        <v>0</v>
      </c>
    </row>
    <row r="462" spans="1:40" x14ac:dyDescent="0.25">
      <c r="A462" s="21">
        <v>459</v>
      </c>
      <c r="B462" s="12">
        <v>18295329000192</v>
      </c>
      <c r="C462" s="22" t="s">
        <v>473</v>
      </c>
      <c r="D462" s="14">
        <v>0</v>
      </c>
      <c r="E462" s="14">
        <v>1128530.77</v>
      </c>
      <c r="F462" s="15">
        <v>0</v>
      </c>
      <c r="G462" s="15">
        <v>0</v>
      </c>
      <c r="H462" s="16">
        <v>0</v>
      </c>
      <c r="I462" s="16">
        <v>0</v>
      </c>
      <c r="J462" s="17">
        <v>0</v>
      </c>
      <c r="K462" s="17">
        <v>1128530.77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  <c r="Z462" s="18">
        <v>0</v>
      </c>
      <c r="AA462" s="19">
        <f t="shared" si="30"/>
        <v>0</v>
      </c>
      <c r="AB462" s="18">
        <v>429625.38</v>
      </c>
      <c r="AC462" s="18">
        <v>0</v>
      </c>
      <c r="AD462" s="18">
        <v>359755.09</v>
      </c>
      <c r="AE462" s="18">
        <v>0</v>
      </c>
      <c r="AF462" s="18">
        <v>339150.3</v>
      </c>
      <c r="AG462" s="18">
        <v>0</v>
      </c>
      <c r="AH462" s="18">
        <v>0</v>
      </c>
      <c r="AI462" s="18">
        <v>0</v>
      </c>
      <c r="AJ462" s="18">
        <v>0</v>
      </c>
      <c r="AK462" s="18">
        <v>0</v>
      </c>
      <c r="AL462" s="19">
        <f t="shared" si="31"/>
        <v>1128530.77</v>
      </c>
      <c r="AM462" s="20">
        <f t="shared" si="28"/>
        <v>0</v>
      </c>
      <c r="AN462" s="20">
        <f t="shared" si="29"/>
        <v>0</v>
      </c>
    </row>
    <row r="463" spans="1:40" x14ac:dyDescent="0.25">
      <c r="A463" s="21">
        <v>460</v>
      </c>
      <c r="B463" s="12">
        <v>18671271000134</v>
      </c>
      <c r="C463" s="22" t="s">
        <v>474</v>
      </c>
      <c r="D463" s="14">
        <v>629344.61</v>
      </c>
      <c r="E463" s="14">
        <v>877613.3899999999</v>
      </c>
      <c r="F463" s="15">
        <v>0</v>
      </c>
      <c r="G463" s="15">
        <v>0</v>
      </c>
      <c r="H463" s="16">
        <v>0</v>
      </c>
      <c r="I463" s="16">
        <v>0</v>
      </c>
      <c r="J463" s="17">
        <v>629344.61</v>
      </c>
      <c r="K463" s="17">
        <v>877613.3899999999</v>
      </c>
      <c r="L463" s="18">
        <v>209724.87</v>
      </c>
      <c r="M463" s="18">
        <v>0</v>
      </c>
      <c r="N463" s="18">
        <v>0</v>
      </c>
      <c r="O463" s="18">
        <v>209724.87</v>
      </c>
      <c r="P463" s="18">
        <v>0</v>
      </c>
      <c r="Q463" s="18">
        <v>209894.87</v>
      </c>
      <c r="R463" s="18">
        <v>0</v>
      </c>
      <c r="S463" s="18">
        <v>0</v>
      </c>
      <c r="T463" s="18">
        <v>0</v>
      </c>
      <c r="U463" s="18">
        <v>0</v>
      </c>
      <c r="V463" s="18">
        <v>0</v>
      </c>
      <c r="W463" s="18">
        <v>0</v>
      </c>
      <c r="X463" s="18">
        <v>0</v>
      </c>
      <c r="Y463" s="18">
        <v>0</v>
      </c>
      <c r="Z463" s="18">
        <v>0</v>
      </c>
      <c r="AA463" s="19">
        <f t="shared" si="30"/>
        <v>629344.61</v>
      </c>
      <c r="AB463" s="18">
        <v>389144.56</v>
      </c>
      <c r="AC463" s="18">
        <v>0</v>
      </c>
      <c r="AD463" s="18">
        <v>0</v>
      </c>
      <c r="AE463" s="18">
        <v>243832.94</v>
      </c>
      <c r="AF463" s="18">
        <v>0</v>
      </c>
      <c r="AG463" s="18">
        <v>244635.89</v>
      </c>
      <c r="AH463" s="18">
        <v>0</v>
      </c>
      <c r="AI463" s="18">
        <v>0</v>
      </c>
      <c r="AJ463" s="18">
        <v>0</v>
      </c>
      <c r="AK463" s="18">
        <v>0</v>
      </c>
      <c r="AL463" s="19">
        <f t="shared" si="31"/>
        <v>877613.39</v>
      </c>
      <c r="AM463" s="20">
        <f t="shared" si="28"/>
        <v>0</v>
      </c>
      <c r="AN463" s="20">
        <f t="shared" si="29"/>
        <v>0</v>
      </c>
    </row>
    <row r="464" spans="1:40" x14ac:dyDescent="0.25">
      <c r="A464" s="21">
        <v>461</v>
      </c>
      <c r="B464" s="12">
        <v>18295295000136</v>
      </c>
      <c r="C464" s="22" t="s">
        <v>475</v>
      </c>
      <c r="D464" s="14">
        <v>4050878.1500000004</v>
      </c>
      <c r="E464" s="14">
        <v>1643163.4100000001</v>
      </c>
      <c r="F464" s="15">
        <v>0</v>
      </c>
      <c r="G464" s="15">
        <v>0</v>
      </c>
      <c r="H464" s="16">
        <v>0</v>
      </c>
      <c r="I464" s="16">
        <v>0</v>
      </c>
      <c r="J464" s="17">
        <v>4050878.1500000004</v>
      </c>
      <c r="K464" s="17">
        <v>1643163.4100000001</v>
      </c>
      <c r="L464" s="18">
        <v>1349880.16</v>
      </c>
      <c r="M464" s="18">
        <v>0</v>
      </c>
      <c r="N464" s="18">
        <v>1349880.15</v>
      </c>
      <c r="O464" s="18">
        <v>0</v>
      </c>
      <c r="P464" s="18">
        <v>1351117.84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  <c r="Z464" s="18">
        <v>0</v>
      </c>
      <c r="AA464" s="19">
        <f t="shared" si="30"/>
        <v>4050878.1499999994</v>
      </c>
      <c r="AB464" s="18">
        <v>704396.44</v>
      </c>
      <c r="AC464" s="18">
        <v>0</v>
      </c>
      <c r="AD464" s="18">
        <v>509264.48</v>
      </c>
      <c r="AE464" s="18">
        <v>0</v>
      </c>
      <c r="AF464" s="18">
        <v>429502.49</v>
      </c>
      <c r="AG464" s="18">
        <v>0</v>
      </c>
      <c r="AH464" s="18">
        <v>0</v>
      </c>
      <c r="AI464" s="18">
        <v>0</v>
      </c>
      <c r="AJ464" s="18">
        <v>0</v>
      </c>
      <c r="AK464" s="18">
        <v>0</v>
      </c>
      <c r="AL464" s="19">
        <f t="shared" si="31"/>
        <v>1643163.41</v>
      </c>
      <c r="AM464" s="20">
        <f t="shared" si="28"/>
        <v>0</v>
      </c>
      <c r="AN464" s="20">
        <f t="shared" si="29"/>
        <v>0</v>
      </c>
    </row>
    <row r="465" spans="1:40" x14ac:dyDescent="0.25">
      <c r="A465" s="21">
        <v>462</v>
      </c>
      <c r="B465" s="12">
        <v>18404947000123</v>
      </c>
      <c r="C465" s="22" t="s">
        <v>476</v>
      </c>
      <c r="D465" s="14">
        <v>105874.93</v>
      </c>
      <c r="E465" s="14">
        <v>29608.499999999996</v>
      </c>
      <c r="F465" s="15">
        <v>0</v>
      </c>
      <c r="G465" s="15">
        <v>0</v>
      </c>
      <c r="H465" s="16">
        <v>0</v>
      </c>
      <c r="I465" s="16">
        <v>0</v>
      </c>
      <c r="J465" s="17">
        <v>105874.93</v>
      </c>
      <c r="K465" s="17">
        <v>29608.499999999996</v>
      </c>
      <c r="L465" s="18">
        <v>35294.18</v>
      </c>
      <c r="M465" s="18">
        <v>0</v>
      </c>
      <c r="N465" s="18">
        <v>0</v>
      </c>
      <c r="O465" s="18">
        <v>35294.18</v>
      </c>
      <c r="P465" s="18">
        <v>0</v>
      </c>
      <c r="Q465" s="18">
        <v>35286.57</v>
      </c>
      <c r="R465" s="18"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18">
        <v>0</v>
      </c>
      <c r="Z465" s="18">
        <v>0</v>
      </c>
      <c r="AA465" s="19">
        <f t="shared" si="30"/>
        <v>105874.93</v>
      </c>
      <c r="AB465" s="18">
        <v>12489.01</v>
      </c>
      <c r="AC465" s="18">
        <v>0</v>
      </c>
      <c r="AD465" s="18">
        <v>0</v>
      </c>
      <c r="AE465" s="18">
        <v>9031.9599999999991</v>
      </c>
      <c r="AF465" s="18">
        <v>0</v>
      </c>
      <c r="AG465" s="18">
        <v>8087.53</v>
      </c>
      <c r="AH465" s="18">
        <v>0</v>
      </c>
      <c r="AI465" s="18">
        <v>0</v>
      </c>
      <c r="AJ465" s="18">
        <v>0</v>
      </c>
      <c r="AK465" s="18">
        <v>0</v>
      </c>
      <c r="AL465" s="19">
        <f t="shared" si="31"/>
        <v>29608.5</v>
      </c>
      <c r="AM465" s="20">
        <f t="shared" si="28"/>
        <v>0</v>
      </c>
      <c r="AN465" s="20">
        <f t="shared" si="29"/>
        <v>0</v>
      </c>
    </row>
    <row r="466" spans="1:40" x14ac:dyDescent="0.25">
      <c r="A466" s="21">
        <v>463</v>
      </c>
      <c r="B466" s="12">
        <v>18404764000108</v>
      </c>
      <c r="C466" s="22" t="s">
        <v>477</v>
      </c>
      <c r="D466" s="14">
        <v>196542.66</v>
      </c>
      <c r="E466" s="14">
        <v>137557.95000000001</v>
      </c>
      <c r="F466" s="15">
        <v>0</v>
      </c>
      <c r="G466" s="15">
        <v>0</v>
      </c>
      <c r="H466" s="16">
        <v>0</v>
      </c>
      <c r="I466" s="16">
        <v>0</v>
      </c>
      <c r="J466" s="17">
        <v>196542.66</v>
      </c>
      <c r="K466" s="17">
        <v>137557.95000000001</v>
      </c>
      <c r="L466" s="18">
        <v>65517.7</v>
      </c>
      <c r="M466" s="18">
        <v>0</v>
      </c>
      <c r="N466" s="18">
        <v>0</v>
      </c>
      <c r="O466" s="18">
        <v>65517.7</v>
      </c>
      <c r="P466" s="18">
        <v>0</v>
      </c>
      <c r="Q466" s="18">
        <v>65507.26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  <c r="Z466" s="18">
        <v>0</v>
      </c>
      <c r="AA466" s="19">
        <f t="shared" si="30"/>
        <v>196542.66</v>
      </c>
      <c r="AB466" s="18">
        <v>43449.86</v>
      </c>
      <c r="AC466" s="18">
        <v>0</v>
      </c>
      <c r="AD466" s="18">
        <v>0</v>
      </c>
      <c r="AE466" s="18">
        <v>44886.06</v>
      </c>
      <c r="AF466" s="18">
        <v>0</v>
      </c>
      <c r="AG466" s="18">
        <v>49222.03</v>
      </c>
      <c r="AH466" s="18">
        <v>0</v>
      </c>
      <c r="AI466" s="18">
        <v>0</v>
      </c>
      <c r="AJ466" s="18">
        <v>0</v>
      </c>
      <c r="AK466" s="18">
        <v>0</v>
      </c>
      <c r="AL466" s="19">
        <f t="shared" si="31"/>
        <v>137557.95000000001</v>
      </c>
      <c r="AM466" s="20">
        <f t="shared" si="28"/>
        <v>0</v>
      </c>
      <c r="AN466" s="20">
        <f t="shared" si="29"/>
        <v>0</v>
      </c>
    </row>
    <row r="467" spans="1:40" x14ac:dyDescent="0.25">
      <c r="A467" s="21">
        <v>464</v>
      </c>
      <c r="B467" s="12">
        <v>18296673000104</v>
      </c>
      <c r="C467" s="22" t="s">
        <v>478</v>
      </c>
      <c r="D467" s="14">
        <v>126821.25</v>
      </c>
      <c r="E467" s="14">
        <v>92646.030000000013</v>
      </c>
      <c r="F467" s="15">
        <v>0</v>
      </c>
      <c r="G467" s="15">
        <v>0</v>
      </c>
      <c r="H467" s="16">
        <v>0</v>
      </c>
      <c r="I467" s="16">
        <v>0</v>
      </c>
      <c r="J467" s="17">
        <v>126821.25</v>
      </c>
      <c r="K467" s="17">
        <v>92646.030000000013</v>
      </c>
      <c r="L467" s="18">
        <v>42271.18</v>
      </c>
      <c r="M467" s="18">
        <v>0</v>
      </c>
      <c r="N467" s="18">
        <v>0</v>
      </c>
      <c r="O467" s="18">
        <v>42271.19</v>
      </c>
      <c r="P467" s="18">
        <v>0</v>
      </c>
      <c r="Q467" s="18">
        <v>42278.879999999997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9">
        <f t="shared" si="30"/>
        <v>126821.25</v>
      </c>
      <c r="AB467" s="18">
        <v>40878.870000000003</v>
      </c>
      <c r="AC467" s="18">
        <v>0</v>
      </c>
      <c r="AD467" s="18">
        <v>0</v>
      </c>
      <c r="AE467" s="18">
        <v>33126.839999999997</v>
      </c>
      <c r="AF467" s="18">
        <v>0</v>
      </c>
      <c r="AG467" s="18">
        <v>18640.32</v>
      </c>
      <c r="AH467" s="18">
        <v>0</v>
      </c>
      <c r="AI467" s="18">
        <v>0</v>
      </c>
      <c r="AJ467" s="18">
        <v>0</v>
      </c>
      <c r="AK467" s="18">
        <v>0</v>
      </c>
      <c r="AL467" s="19">
        <f t="shared" si="31"/>
        <v>92646.03</v>
      </c>
      <c r="AM467" s="20">
        <f t="shared" si="28"/>
        <v>0</v>
      </c>
      <c r="AN467" s="20">
        <f t="shared" si="29"/>
        <v>0</v>
      </c>
    </row>
    <row r="468" spans="1:40" x14ac:dyDescent="0.25">
      <c r="A468" s="21">
        <v>465</v>
      </c>
      <c r="B468" s="12">
        <v>20920575000130</v>
      </c>
      <c r="C468" s="22" t="s">
        <v>479</v>
      </c>
      <c r="D468" s="14">
        <v>698746.63</v>
      </c>
      <c r="E468" s="14">
        <v>219917.19</v>
      </c>
      <c r="F468" s="15">
        <v>0</v>
      </c>
      <c r="G468" s="15">
        <v>0</v>
      </c>
      <c r="H468" s="16">
        <v>0</v>
      </c>
      <c r="I468" s="16">
        <v>0</v>
      </c>
      <c r="J468" s="17">
        <v>698746.63</v>
      </c>
      <c r="K468" s="17">
        <v>219917.19</v>
      </c>
      <c r="L468" s="18">
        <v>232830.9</v>
      </c>
      <c r="M468" s="18">
        <v>0</v>
      </c>
      <c r="N468" s="18">
        <v>232830.88</v>
      </c>
      <c r="O468" s="18">
        <v>0</v>
      </c>
      <c r="P468" s="18">
        <v>233084.85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9">
        <f t="shared" si="30"/>
        <v>698746.63</v>
      </c>
      <c r="AB468" s="18">
        <v>79868.75</v>
      </c>
      <c r="AC468" s="18">
        <v>0</v>
      </c>
      <c r="AD468" s="18">
        <v>80371.520000000004</v>
      </c>
      <c r="AE468" s="18">
        <v>0</v>
      </c>
      <c r="AF468" s="18">
        <v>59676.92</v>
      </c>
      <c r="AG468" s="18">
        <v>0</v>
      </c>
      <c r="AH468" s="18">
        <v>0</v>
      </c>
      <c r="AI468" s="18">
        <v>0</v>
      </c>
      <c r="AJ468" s="18">
        <v>0</v>
      </c>
      <c r="AK468" s="18">
        <v>0</v>
      </c>
      <c r="AL468" s="19">
        <f t="shared" si="31"/>
        <v>219917.19</v>
      </c>
      <c r="AM468" s="20">
        <f t="shared" si="28"/>
        <v>0</v>
      </c>
      <c r="AN468" s="20">
        <f t="shared" si="29"/>
        <v>0</v>
      </c>
    </row>
    <row r="469" spans="1:40" x14ac:dyDescent="0.25">
      <c r="A469" s="21">
        <v>466</v>
      </c>
      <c r="B469" s="12">
        <v>17747965000145</v>
      </c>
      <c r="C469" s="22" t="s">
        <v>480</v>
      </c>
      <c r="D469" s="14">
        <v>81705.36</v>
      </c>
      <c r="E469" s="14">
        <v>15143.68</v>
      </c>
      <c r="F469" s="15">
        <v>0</v>
      </c>
      <c r="G469" s="15">
        <v>0</v>
      </c>
      <c r="H469" s="16">
        <v>0</v>
      </c>
      <c r="I469" s="16">
        <v>0</v>
      </c>
      <c r="J469" s="17">
        <v>81705.36</v>
      </c>
      <c r="K469" s="17">
        <v>15143.68</v>
      </c>
      <c r="L469" s="18">
        <v>27238.93</v>
      </c>
      <c r="M469" s="18">
        <v>0</v>
      </c>
      <c r="N469" s="18">
        <v>0</v>
      </c>
      <c r="O469" s="18">
        <v>27238.94</v>
      </c>
      <c r="P469" s="18">
        <v>0</v>
      </c>
      <c r="Q469" s="18">
        <v>27227.49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0</v>
      </c>
      <c r="Z469" s="18">
        <v>0</v>
      </c>
      <c r="AA469" s="19">
        <f t="shared" si="30"/>
        <v>81705.36</v>
      </c>
      <c r="AB469" s="18">
        <v>4520.1099999999997</v>
      </c>
      <c r="AC469" s="18">
        <v>0</v>
      </c>
      <c r="AD469" s="18">
        <v>0</v>
      </c>
      <c r="AE469" s="18">
        <v>7437.91</v>
      </c>
      <c r="AF469" s="18">
        <v>0</v>
      </c>
      <c r="AG469" s="18">
        <v>3185.66</v>
      </c>
      <c r="AH469" s="18">
        <v>0</v>
      </c>
      <c r="AI469" s="18">
        <v>0</v>
      </c>
      <c r="AJ469" s="18">
        <v>0</v>
      </c>
      <c r="AK469" s="18">
        <v>0</v>
      </c>
      <c r="AL469" s="19">
        <f t="shared" si="31"/>
        <v>15143.68</v>
      </c>
      <c r="AM469" s="20">
        <f t="shared" si="28"/>
        <v>0</v>
      </c>
      <c r="AN469" s="20">
        <f t="shared" si="29"/>
        <v>0</v>
      </c>
    </row>
    <row r="470" spans="1:40" x14ac:dyDescent="0.25">
      <c r="A470" s="21">
        <v>467</v>
      </c>
      <c r="B470" s="12">
        <v>17734906000132</v>
      </c>
      <c r="C470" s="22" t="s">
        <v>481</v>
      </c>
      <c r="D470" s="14">
        <v>114455.40000000001</v>
      </c>
      <c r="E470" s="14">
        <v>93123.430000000008</v>
      </c>
      <c r="F470" s="15">
        <v>0</v>
      </c>
      <c r="G470" s="15">
        <v>0</v>
      </c>
      <c r="H470" s="16">
        <v>0</v>
      </c>
      <c r="I470" s="16">
        <v>0</v>
      </c>
      <c r="J470" s="17">
        <v>114455.40000000001</v>
      </c>
      <c r="K470" s="17">
        <v>93123.430000000008</v>
      </c>
      <c r="L470" s="18">
        <v>38152.800000000003</v>
      </c>
      <c r="M470" s="18">
        <v>0</v>
      </c>
      <c r="N470" s="18">
        <v>0</v>
      </c>
      <c r="O470" s="18">
        <v>38152.800000000003</v>
      </c>
      <c r="P470" s="18">
        <v>0</v>
      </c>
      <c r="Q470" s="18">
        <v>38149.800000000003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0</v>
      </c>
      <c r="AA470" s="19">
        <f t="shared" si="30"/>
        <v>114455.40000000001</v>
      </c>
      <c r="AB470" s="18">
        <v>36267.730000000003</v>
      </c>
      <c r="AC470" s="18">
        <v>0</v>
      </c>
      <c r="AD470" s="18">
        <v>0</v>
      </c>
      <c r="AE470" s="18">
        <v>28858.36</v>
      </c>
      <c r="AF470" s="18">
        <v>0</v>
      </c>
      <c r="AG470" s="18">
        <v>27997.34</v>
      </c>
      <c r="AH470" s="18">
        <v>0</v>
      </c>
      <c r="AI470" s="18">
        <v>0</v>
      </c>
      <c r="AJ470" s="18">
        <v>0</v>
      </c>
      <c r="AK470" s="18">
        <v>0</v>
      </c>
      <c r="AL470" s="19">
        <f t="shared" si="31"/>
        <v>93123.430000000008</v>
      </c>
      <c r="AM470" s="20">
        <f t="shared" si="28"/>
        <v>0</v>
      </c>
      <c r="AN470" s="20">
        <f t="shared" si="29"/>
        <v>0</v>
      </c>
    </row>
    <row r="471" spans="1:40" x14ac:dyDescent="0.25">
      <c r="A471" s="21">
        <v>468</v>
      </c>
      <c r="B471" s="12">
        <v>18404954000125</v>
      </c>
      <c r="C471" s="22" t="s">
        <v>482</v>
      </c>
      <c r="D471" s="14">
        <v>89501.119999999995</v>
      </c>
      <c r="E471" s="14">
        <v>23051.81</v>
      </c>
      <c r="F471" s="15">
        <v>0</v>
      </c>
      <c r="G471" s="15">
        <v>0</v>
      </c>
      <c r="H471" s="16">
        <v>0</v>
      </c>
      <c r="I471" s="16">
        <v>0</v>
      </c>
      <c r="J471" s="17">
        <v>89501.119999999995</v>
      </c>
      <c r="K471" s="17">
        <v>23051.81</v>
      </c>
      <c r="L471" s="18">
        <v>29837.14</v>
      </c>
      <c r="M471" s="18">
        <v>0</v>
      </c>
      <c r="N471" s="18">
        <v>0</v>
      </c>
      <c r="O471" s="18">
        <v>29837.13</v>
      </c>
      <c r="P471" s="18">
        <v>0</v>
      </c>
      <c r="Q471" s="18">
        <v>29826.85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9">
        <f t="shared" si="30"/>
        <v>89501.119999999995</v>
      </c>
      <c r="AB471" s="18">
        <v>11661.98</v>
      </c>
      <c r="AC471" s="18">
        <v>0</v>
      </c>
      <c r="AD471" s="18">
        <v>0</v>
      </c>
      <c r="AE471" s="18">
        <v>8160.1</v>
      </c>
      <c r="AF471" s="18">
        <v>0</v>
      </c>
      <c r="AG471" s="18">
        <v>3229.73</v>
      </c>
      <c r="AH471" s="18">
        <v>0</v>
      </c>
      <c r="AI471" s="18">
        <v>0</v>
      </c>
      <c r="AJ471" s="18">
        <v>0</v>
      </c>
      <c r="AK471" s="18">
        <v>0</v>
      </c>
      <c r="AL471" s="19">
        <f t="shared" si="31"/>
        <v>23051.81</v>
      </c>
      <c r="AM471" s="20">
        <f t="shared" si="28"/>
        <v>0</v>
      </c>
      <c r="AN471" s="20">
        <f t="shared" si="29"/>
        <v>0</v>
      </c>
    </row>
    <row r="472" spans="1:40" x14ac:dyDescent="0.25">
      <c r="A472" s="21">
        <v>469</v>
      </c>
      <c r="B472" s="12">
        <v>18313866000118</v>
      </c>
      <c r="C472" s="22" t="s">
        <v>483</v>
      </c>
      <c r="D472" s="14">
        <v>322140.43</v>
      </c>
      <c r="E472" s="14">
        <v>285732.02</v>
      </c>
      <c r="F472" s="15">
        <v>0</v>
      </c>
      <c r="G472" s="15">
        <v>0</v>
      </c>
      <c r="H472" s="16">
        <v>0</v>
      </c>
      <c r="I472" s="16">
        <v>0</v>
      </c>
      <c r="J472" s="17">
        <v>322140.43</v>
      </c>
      <c r="K472" s="17">
        <v>285732.02</v>
      </c>
      <c r="L472" s="18">
        <v>107366.32</v>
      </c>
      <c r="M472" s="18">
        <v>0</v>
      </c>
      <c r="N472" s="18">
        <v>0</v>
      </c>
      <c r="O472" s="18">
        <v>107366.31</v>
      </c>
      <c r="P472" s="18">
        <v>0</v>
      </c>
      <c r="Q472" s="18">
        <v>107407.8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  <c r="Z472" s="18">
        <v>0</v>
      </c>
      <c r="AA472" s="19">
        <f t="shared" si="30"/>
        <v>322140.43</v>
      </c>
      <c r="AB472" s="18">
        <v>123144.8</v>
      </c>
      <c r="AC472" s="18">
        <v>0</v>
      </c>
      <c r="AD472" s="18">
        <v>0</v>
      </c>
      <c r="AE472" s="18">
        <v>89485.36</v>
      </c>
      <c r="AF472" s="18">
        <v>0</v>
      </c>
      <c r="AG472" s="18">
        <v>73101.86</v>
      </c>
      <c r="AH472" s="18">
        <v>0</v>
      </c>
      <c r="AI472" s="18">
        <v>0</v>
      </c>
      <c r="AJ472" s="18">
        <v>0</v>
      </c>
      <c r="AK472" s="18">
        <v>0</v>
      </c>
      <c r="AL472" s="19">
        <f t="shared" si="31"/>
        <v>285732.02</v>
      </c>
      <c r="AM472" s="20">
        <f t="shared" si="28"/>
        <v>0</v>
      </c>
      <c r="AN472" s="20">
        <f t="shared" si="29"/>
        <v>0</v>
      </c>
    </row>
    <row r="473" spans="1:40" x14ac:dyDescent="0.25">
      <c r="A473" s="21">
        <v>470</v>
      </c>
      <c r="B473" s="12">
        <v>18278051000145</v>
      </c>
      <c r="C473" s="22" t="s">
        <v>484</v>
      </c>
      <c r="D473" s="14">
        <v>5134478.8099999996</v>
      </c>
      <c r="E473" s="14">
        <v>1659314.77</v>
      </c>
      <c r="F473" s="15">
        <v>0</v>
      </c>
      <c r="G473" s="15">
        <v>0</v>
      </c>
      <c r="H473" s="16">
        <v>0</v>
      </c>
      <c r="I473" s="16">
        <v>0</v>
      </c>
      <c r="J473" s="17">
        <v>5134478.8099999996</v>
      </c>
      <c r="K473" s="17">
        <v>1659314.77</v>
      </c>
      <c r="L473" s="18">
        <v>1710848.67</v>
      </c>
      <c r="M473" s="18">
        <v>0</v>
      </c>
      <c r="N473" s="18">
        <v>0</v>
      </c>
      <c r="O473" s="18">
        <v>1710848.67</v>
      </c>
      <c r="P473" s="18">
        <v>0</v>
      </c>
      <c r="Q473" s="18">
        <v>1712781.47</v>
      </c>
      <c r="R473" s="18">
        <v>0</v>
      </c>
      <c r="S473" s="18">
        <v>0</v>
      </c>
      <c r="T473" s="18">
        <v>0</v>
      </c>
      <c r="U473" s="18">
        <v>0</v>
      </c>
      <c r="V473" s="18">
        <v>0</v>
      </c>
      <c r="W473" s="18">
        <v>0</v>
      </c>
      <c r="X473" s="18">
        <v>0</v>
      </c>
      <c r="Y473" s="18">
        <v>0</v>
      </c>
      <c r="Z473" s="18">
        <v>0</v>
      </c>
      <c r="AA473" s="19">
        <f t="shared" si="30"/>
        <v>5134478.8099999996</v>
      </c>
      <c r="AB473" s="18">
        <v>651576.59</v>
      </c>
      <c r="AC473" s="18">
        <v>0</v>
      </c>
      <c r="AD473" s="18">
        <v>0</v>
      </c>
      <c r="AE473" s="18">
        <v>515800.95</v>
      </c>
      <c r="AF473" s="18">
        <v>0</v>
      </c>
      <c r="AG473" s="18">
        <v>491937.23</v>
      </c>
      <c r="AH473" s="18">
        <v>0</v>
      </c>
      <c r="AI473" s="18">
        <v>0</v>
      </c>
      <c r="AJ473" s="18">
        <v>0</v>
      </c>
      <c r="AK473" s="18">
        <v>0</v>
      </c>
      <c r="AL473" s="19">
        <f t="shared" si="31"/>
        <v>1659314.77</v>
      </c>
      <c r="AM473" s="20">
        <f t="shared" si="28"/>
        <v>0</v>
      </c>
      <c r="AN473" s="20">
        <f t="shared" si="29"/>
        <v>0</v>
      </c>
    </row>
    <row r="474" spans="1:40" x14ac:dyDescent="0.25">
      <c r="A474" s="21">
        <v>471</v>
      </c>
      <c r="B474" s="12">
        <v>18313817000185</v>
      </c>
      <c r="C474" s="22" t="s">
        <v>485</v>
      </c>
      <c r="D474" s="14">
        <v>2233291.3899999997</v>
      </c>
      <c r="E474" s="14">
        <v>3101550.1599999997</v>
      </c>
      <c r="F474" s="15">
        <v>0</v>
      </c>
      <c r="G474" s="15">
        <v>0</v>
      </c>
      <c r="H474" s="16">
        <v>0</v>
      </c>
      <c r="I474" s="16">
        <v>0</v>
      </c>
      <c r="J474" s="17">
        <v>2233291.3899999997</v>
      </c>
      <c r="K474" s="17">
        <v>3101550.1599999997</v>
      </c>
      <c r="L474" s="18">
        <v>744246.84</v>
      </c>
      <c r="M474" s="18">
        <v>0</v>
      </c>
      <c r="N474" s="18">
        <v>744246.84</v>
      </c>
      <c r="O474" s="18">
        <v>0</v>
      </c>
      <c r="P474" s="18">
        <v>744797.71</v>
      </c>
      <c r="Q474" s="18">
        <v>0</v>
      </c>
      <c r="R474" s="18">
        <v>0</v>
      </c>
      <c r="S474" s="18">
        <v>0</v>
      </c>
      <c r="T474" s="18">
        <v>0</v>
      </c>
      <c r="U474" s="18">
        <v>0</v>
      </c>
      <c r="V474" s="18">
        <v>0</v>
      </c>
      <c r="W474" s="18">
        <v>0</v>
      </c>
      <c r="X474" s="18">
        <v>0</v>
      </c>
      <c r="Y474" s="18">
        <v>0</v>
      </c>
      <c r="Z474" s="18">
        <v>0</v>
      </c>
      <c r="AA474" s="19">
        <f t="shared" si="30"/>
        <v>2233291.3899999997</v>
      </c>
      <c r="AB474" s="18">
        <v>1311232.24</v>
      </c>
      <c r="AC474" s="18">
        <v>0</v>
      </c>
      <c r="AD474" s="18">
        <v>1007531.67</v>
      </c>
      <c r="AE474" s="18">
        <v>0</v>
      </c>
      <c r="AF474" s="18">
        <v>782786.25</v>
      </c>
      <c r="AG474" s="18">
        <v>0</v>
      </c>
      <c r="AH474" s="18">
        <v>0</v>
      </c>
      <c r="AI474" s="18">
        <v>0</v>
      </c>
      <c r="AJ474" s="18">
        <v>0</v>
      </c>
      <c r="AK474" s="18">
        <v>0</v>
      </c>
      <c r="AL474" s="19">
        <f t="shared" si="31"/>
        <v>3101550.16</v>
      </c>
      <c r="AM474" s="20">
        <f t="shared" si="28"/>
        <v>0</v>
      </c>
      <c r="AN474" s="20">
        <f t="shared" si="29"/>
        <v>0</v>
      </c>
    </row>
    <row r="475" spans="1:40" x14ac:dyDescent="0.25">
      <c r="A475" s="21">
        <v>472</v>
      </c>
      <c r="B475" s="12">
        <v>18008193000192</v>
      </c>
      <c r="C475" s="22" t="s">
        <v>486</v>
      </c>
      <c r="D475" s="14">
        <v>506304.14</v>
      </c>
      <c r="E475" s="14">
        <v>449157.62999999995</v>
      </c>
      <c r="F475" s="15">
        <v>0</v>
      </c>
      <c r="G475" s="15">
        <v>0</v>
      </c>
      <c r="H475" s="16">
        <v>0</v>
      </c>
      <c r="I475" s="16">
        <v>0</v>
      </c>
      <c r="J475" s="17">
        <v>506304.14</v>
      </c>
      <c r="K475" s="17">
        <v>449157.62999999995</v>
      </c>
      <c r="L475" s="18">
        <v>168733.04</v>
      </c>
      <c r="M475" s="18">
        <v>0</v>
      </c>
      <c r="N475" s="18">
        <v>0</v>
      </c>
      <c r="O475" s="18">
        <v>168733.05</v>
      </c>
      <c r="P475" s="18">
        <v>0</v>
      </c>
      <c r="Q475" s="18">
        <v>168838.05</v>
      </c>
      <c r="R475" s="18">
        <v>0</v>
      </c>
      <c r="S475" s="18">
        <v>0</v>
      </c>
      <c r="T475" s="18">
        <v>0</v>
      </c>
      <c r="U475" s="18">
        <v>0</v>
      </c>
      <c r="V475" s="18">
        <v>0</v>
      </c>
      <c r="W475" s="18">
        <v>0</v>
      </c>
      <c r="X475" s="18">
        <v>0</v>
      </c>
      <c r="Y475" s="18">
        <v>0</v>
      </c>
      <c r="Z475" s="18">
        <v>0</v>
      </c>
      <c r="AA475" s="19">
        <f t="shared" si="30"/>
        <v>506304.13999999996</v>
      </c>
      <c r="AB475" s="18">
        <v>210159.99</v>
      </c>
      <c r="AC475" s="18">
        <v>0</v>
      </c>
      <c r="AD475" s="18">
        <v>0</v>
      </c>
      <c r="AE475" s="18">
        <v>139122.70000000001</v>
      </c>
      <c r="AF475" s="18">
        <v>0</v>
      </c>
      <c r="AG475" s="18">
        <v>99874.94</v>
      </c>
      <c r="AH475" s="18">
        <v>0</v>
      </c>
      <c r="AI475" s="18">
        <v>0</v>
      </c>
      <c r="AJ475" s="18">
        <v>0</v>
      </c>
      <c r="AK475" s="18">
        <v>0</v>
      </c>
      <c r="AL475" s="19">
        <f t="shared" si="31"/>
        <v>449157.63</v>
      </c>
      <c r="AM475" s="20">
        <f t="shared" si="28"/>
        <v>0</v>
      </c>
      <c r="AN475" s="20">
        <f t="shared" si="29"/>
        <v>0</v>
      </c>
    </row>
    <row r="476" spans="1:40" x14ac:dyDescent="0.25">
      <c r="A476" s="21">
        <v>473</v>
      </c>
      <c r="B476" s="12">
        <v>18025965000102</v>
      </c>
      <c r="C476" s="22" t="s">
        <v>487</v>
      </c>
      <c r="D476" s="14">
        <v>449182.53</v>
      </c>
      <c r="E476" s="14">
        <v>461934.19000000006</v>
      </c>
      <c r="F476" s="15">
        <v>0</v>
      </c>
      <c r="G476" s="15">
        <v>0</v>
      </c>
      <c r="H476" s="16">
        <v>0</v>
      </c>
      <c r="I476" s="16">
        <v>0</v>
      </c>
      <c r="J476" s="17">
        <v>449182.53</v>
      </c>
      <c r="K476" s="17">
        <v>461934.19000000006</v>
      </c>
      <c r="L476" s="18">
        <v>149712.32999999999</v>
      </c>
      <c r="M476" s="18">
        <v>0</v>
      </c>
      <c r="N476" s="18">
        <v>0</v>
      </c>
      <c r="O476" s="18">
        <v>149712.31</v>
      </c>
      <c r="P476" s="18">
        <v>0</v>
      </c>
      <c r="Q476" s="18">
        <v>149757.89000000001</v>
      </c>
      <c r="R476" s="18">
        <v>0</v>
      </c>
      <c r="S476" s="18">
        <v>0</v>
      </c>
      <c r="T476" s="18">
        <v>0</v>
      </c>
      <c r="U476" s="18">
        <v>0</v>
      </c>
      <c r="V476" s="18">
        <v>0</v>
      </c>
      <c r="W476" s="18">
        <v>0</v>
      </c>
      <c r="X476" s="18">
        <v>0</v>
      </c>
      <c r="Y476" s="18">
        <v>0</v>
      </c>
      <c r="Z476" s="18">
        <v>0</v>
      </c>
      <c r="AA476" s="19">
        <f t="shared" si="30"/>
        <v>449182.53</v>
      </c>
      <c r="AB476" s="18">
        <v>179389.75</v>
      </c>
      <c r="AC476" s="18">
        <v>0</v>
      </c>
      <c r="AD476" s="18">
        <v>0</v>
      </c>
      <c r="AE476" s="18">
        <v>155740.79</v>
      </c>
      <c r="AF476" s="18">
        <v>0</v>
      </c>
      <c r="AG476" s="18">
        <v>126803.65</v>
      </c>
      <c r="AH476" s="18">
        <v>0</v>
      </c>
      <c r="AI476" s="18">
        <v>0</v>
      </c>
      <c r="AJ476" s="18">
        <v>0</v>
      </c>
      <c r="AK476" s="18">
        <v>0</v>
      </c>
      <c r="AL476" s="19">
        <f t="shared" si="31"/>
        <v>461934.19000000006</v>
      </c>
      <c r="AM476" s="20">
        <f t="shared" si="28"/>
        <v>0</v>
      </c>
      <c r="AN476" s="20">
        <f t="shared" si="29"/>
        <v>0</v>
      </c>
    </row>
    <row r="477" spans="1:40" x14ac:dyDescent="0.25">
      <c r="A477" s="21">
        <v>474</v>
      </c>
      <c r="B477" s="12">
        <v>18116160000166</v>
      </c>
      <c r="C477" s="22" t="s">
        <v>488</v>
      </c>
      <c r="D477" s="14">
        <v>467946.83</v>
      </c>
      <c r="E477" s="14">
        <v>436371.73000000004</v>
      </c>
      <c r="F477" s="15">
        <v>0</v>
      </c>
      <c r="G477" s="15">
        <v>0</v>
      </c>
      <c r="H477" s="16">
        <v>0</v>
      </c>
      <c r="I477" s="16">
        <v>0</v>
      </c>
      <c r="J477" s="17">
        <v>467946.83</v>
      </c>
      <c r="K477" s="17">
        <v>436371.73000000004</v>
      </c>
      <c r="L477" s="18">
        <v>155949.34</v>
      </c>
      <c r="M477" s="18">
        <v>0</v>
      </c>
      <c r="N477" s="18">
        <v>0</v>
      </c>
      <c r="O477" s="18">
        <v>155949.34</v>
      </c>
      <c r="P477" s="18">
        <v>0</v>
      </c>
      <c r="Q477" s="18">
        <v>156048.15</v>
      </c>
      <c r="R477" s="18">
        <v>0</v>
      </c>
      <c r="S477" s="18">
        <v>0</v>
      </c>
      <c r="T477" s="18">
        <v>0</v>
      </c>
      <c r="U477" s="18">
        <v>0</v>
      </c>
      <c r="V477" s="18">
        <v>0</v>
      </c>
      <c r="W477" s="18">
        <v>0</v>
      </c>
      <c r="X477" s="18">
        <v>0</v>
      </c>
      <c r="Y477" s="18">
        <v>0</v>
      </c>
      <c r="Z477" s="18">
        <v>0</v>
      </c>
      <c r="AA477" s="19">
        <f t="shared" si="30"/>
        <v>467946.82999999996</v>
      </c>
      <c r="AB477" s="18">
        <v>169300.52</v>
      </c>
      <c r="AC477" s="18">
        <v>0</v>
      </c>
      <c r="AD477" s="18">
        <v>0</v>
      </c>
      <c r="AE477" s="18">
        <v>155953.35</v>
      </c>
      <c r="AF477" s="18">
        <v>0</v>
      </c>
      <c r="AG477" s="18">
        <v>111117.86</v>
      </c>
      <c r="AH477" s="18">
        <v>0</v>
      </c>
      <c r="AI477" s="18">
        <v>0</v>
      </c>
      <c r="AJ477" s="18">
        <v>0</v>
      </c>
      <c r="AK477" s="18">
        <v>0</v>
      </c>
      <c r="AL477" s="19">
        <f t="shared" si="31"/>
        <v>436371.73</v>
      </c>
      <c r="AM477" s="20">
        <f t="shared" si="28"/>
        <v>0</v>
      </c>
      <c r="AN477" s="20">
        <f t="shared" si="29"/>
        <v>0</v>
      </c>
    </row>
    <row r="478" spans="1:40" x14ac:dyDescent="0.25">
      <c r="A478" s="21">
        <v>475</v>
      </c>
      <c r="B478" s="12">
        <v>18299511000111</v>
      </c>
      <c r="C478" s="22" t="s">
        <v>489</v>
      </c>
      <c r="D478" s="14">
        <v>72705.75</v>
      </c>
      <c r="E478" s="14">
        <v>18484.350000000002</v>
      </c>
      <c r="F478" s="15">
        <v>0</v>
      </c>
      <c r="G478" s="15">
        <v>0</v>
      </c>
      <c r="H478" s="16">
        <v>0</v>
      </c>
      <c r="I478" s="16">
        <v>0</v>
      </c>
      <c r="J478" s="17">
        <v>72705.75</v>
      </c>
      <c r="K478" s="17">
        <v>18484.350000000002</v>
      </c>
      <c r="L478" s="18">
        <v>24238.73</v>
      </c>
      <c r="M478" s="18">
        <v>0</v>
      </c>
      <c r="N478" s="18">
        <v>0</v>
      </c>
      <c r="O478" s="18">
        <v>24238.74</v>
      </c>
      <c r="P478" s="18">
        <v>0</v>
      </c>
      <c r="Q478" s="18">
        <v>24228.28</v>
      </c>
      <c r="R478" s="18">
        <v>0</v>
      </c>
      <c r="S478" s="18">
        <v>0</v>
      </c>
      <c r="T478" s="18">
        <v>0</v>
      </c>
      <c r="U478" s="18">
        <v>0</v>
      </c>
      <c r="V478" s="18">
        <v>0</v>
      </c>
      <c r="W478" s="18">
        <v>0</v>
      </c>
      <c r="X478" s="18">
        <v>0</v>
      </c>
      <c r="Y478" s="18">
        <v>0</v>
      </c>
      <c r="Z478" s="18">
        <v>0</v>
      </c>
      <c r="AA478" s="19">
        <f t="shared" si="30"/>
        <v>72705.75</v>
      </c>
      <c r="AB478" s="18">
        <v>6085.56</v>
      </c>
      <c r="AC478" s="18">
        <v>0</v>
      </c>
      <c r="AD478" s="18">
        <v>0</v>
      </c>
      <c r="AE478" s="18">
        <v>6357.73</v>
      </c>
      <c r="AF478" s="18">
        <v>0</v>
      </c>
      <c r="AG478" s="18">
        <v>6041.06</v>
      </c>
      <c r="AH478" s="18">
        <v>0</v>
      </c>
      <c r="AI478" s="18">
        <v>0</v>
      </c>
      <c r="AJ478" s="18">
        <v>0</v>
      </c>
      <c r="AK478" s="18">
        <v>0</v>
      </c>
      <c r="AL478" s="19">
        <f t="shared" si="31"/>
        <v>18484.350000000002</v>
      </c>
      <c r="AM478" s="20">
        <f t="shared" si="28"/>
        <v>0</v>
      </c>
      <c r="AN478" s="20">
        <f t="shared" si="29"/>
        <v>0</v>
      </c>
    </row>
    <row r="479" spans="1:40" x14ac:dyDescent="0.25">
      <c r="A479" s="21">
        <v>476</v>
      </c>
      <c r="B479" s="12">
        <v>23245806000145</v>
      </c>
      <c r="C479" s="22" t="s">
        <v>490</v>
      </c>
      <c r="D479" s="14">
        <v>318566.92</v>
      </c>
      <c r="E479" s="14">
        <v>375803.31</v>
      </c>
      <c r="F479" s="15">
        <v>0</v>
      </c>
      <c r="G479" s="15">
        <v>0</v>
      </c>
      <c r="H479" s="16">
        <v>0</v>
      </c>
      <c r="I479" s="16">
        <v>0</v>
      </c>
      <c r="J479" s="17">
        <v>318566.92</v>
      </c>
      <c r="K479" s="17">
        <v>375803.31</v>
      </c>
      <c r="L479" s="18">
        <v>106171.54</v>
      </c>
      <c r="M479" s="18">
        <v>0</v>
      </c>
      <c r="N479" s="18">
        <v>0</v>
      </c>
      <c r="O479" s="18">
        <v>106171.54</v>
      </c>
      <c r="P479" s="18">
        <v>0</v>
      </c>
      <c r="Q479" s="18">
        <v>106223.84</v>
      </c>
      <c r="R479" s="18"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18">
        <v>0</v>
      </c>
      <c r="Z479" s="18">
        <v>0</v>
      </c>
      <c r="AA479" s="19">
        <f t="shared" si="30"/>
        <v>318566.92</v>
      </c>
      <c r="AB479" s="18">
        <v>155071.92000000001</v>
      </c>
      <c r="AC479" s="18">
        <v>0</v>
      </c>
      <c r="AD479" s="18">
        <v>0</v>
      </c>
      <c r="AE479" s="18">
        <v>115668.46</v>
      </c>
      <c r="AF479" s="18">
        <v>0</v>
      </c>
      <c r="AG479" s="18">
        <v>105062.93</v>
      </c>
      <c r="AH479" s="18">
        <v>0</v>
      </c>
      <c r="AI479" s="18">
        <v>0</v>
      </c>
      <c r="AJ479" s="18">
        <v>0</v>
      </c>
      <c r="AK479" s="18">
        <v>0</v>
      </c>
      <c r="AL479" s="19">
        <f t="shared" si="31"/>
        <v>375803.31</v>
      </c>
      <c r="AM479" s="20">
        <f t="shared" si="28"/>
        <v>0</v>
      </c>
      <c r="AN479" s="20">
        <f t="shared" si="29"/>
        <v>0</v>
      </c>
    </row>
    <row r="480" spans="1:40" x14ac:dyDescent="0.25">
      <c r="A480" s="21">
        <v>477</v>
      </c>
      <c r="B480" s="12">
        <v>18039503000136</v>
      </c>
      <c r="C480" s="22" t="s">
        <v>491</v>
      </c>
      <c r="D480" s="14">
        <v>247440.86</v>
      </c>
      <c r="E480" s="14">
        <v>175042.63999999998</v>
      </c>
      <c r="F480" s="15">
        <v>0</v>
      </c>
      <c r="G480" s="15">
        <v>0</v>
      </c>
      <c r="H480" s="16">
        <v>0</v>
      </c>
      <c r="I480" s="16">
        <v>0</v>
      </c>
      <c r="J480" s="17">
        <v>247440.86</v>
      </c>
      <c r="K480" s="17">
        <v>175042.63999999998</v>
      </c>
      <c r="L480" s="18">
        <v>0</v>
      </c>
      <c r="M480" s="18">
        <v>0</v>
      </c>
      <c r="N480" s="18">
        <v>0</v>
      </c>
      <c r="O480" s="18">
        <v>0</v>
      </c>
      <c r="P480" s="18">
        <v>0</v>
      </c>
      <c r="Q480" s="18">
        <v>0</v>
      </c>
      <c r="R480" s="18">
        <v>0</v>
      </c>
      <c r="S480" s="18">
        <v>247440.86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18">
        <v>0</v>
      </c>
      <c r="Z480" s="18">
        <v>0</v>
      </c>
      <c r="AA480" s="19">
        <f t="shared" si="30"/>
        <v>247440.86</v>
      </c>
      <c r="AB480" s="18">
        <v>0</v>
      </c>
      <c r="AC480" s="18">
        <v>0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175042.64</v>
      </c>
      <c r="AJ480" s="18">
        <v>0</v>
      </c>
      <c r="AK480" s="18">
        <v>0</v>
      </c>
      <c r="AL480" s="19">
        <f t="shared" si="31"/>
        <v>175042.64</v>
      </c>
      <c r="AM480" s="20">
        <f t="shared" si="28"/>
        <v>0</v>
      </c>
      <c r="AN480" s="20">
        <f t="shared" si="29"/>
        <v>0</v>
      </c>
    </row>
    <row r="481" spans="1:40" x14ac:dyDescent="0.25">
      <c r="A481" s="21">
        <v>478</v>
      </c>
      <c r="B481" s="12">
        <v>18338210000150</v>
      </c>
      <c r="C481" s="22" t="s">
        <v>492</v>
      </c>
      <c r="D481" s="14">
        <v>91207.75</v>
      </c>
      <c r="E481" s="14">
        <v>73141.210000000006</v>
      </c>
      <c r="F481" s="15">
        <v>0</v>
      </c>
      <c r="G481" s="15">
        <v>0</v>
      </c>
      <c r="H481" s="16">
        <v>0</v>
      </c>
      <c r="I481" s="16">
        <v>0</v>
      </c>
      <c r="J481" s="17">
        <v>91207.75</v>
      </c>
      <c r="K481" s="17">
        <v>73141.210000000006</v>
      </c>
      <c r="L481" s="18">
        <v>30406.79</v>
      </c>
      <c r="M481" s="18">
        <v>0</v>
      </c>
      <c r="N481" s="18">
        <v>0</v>
      </c>
      <c r="O481" s="18">
        <v>30406.79</v>
      </c>
      <c r="P481" s="18">
        <v>0</v>
      </c>
      <c r="Q481" s="18">
        <v>30394.17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  <c r="Z481" s="18">
        <v>0</v>
      </c>
      <c r="AA481" s="19">
        <f t="shared" si="30"/>
        <v>91207.75</v>
      </c>
      <c r="AB481" s="18">
        <v>22811.9</v>
      </c>
      <c r="AC481" s="18">
        <v>0</v>
      </c>
      <c r="AD481" s="18">
        <v>0</v>
      </c>
      <c r="AE481" s="18">
        <v>26419.69</v>
      </c>
      <c r="AF481" s="18">
        <v>0</v>
      </c>
      <c r="AG481" s="18">
        <v>23909.62</v>
      </c>
      <c r="AH481" s="18">
        <v>0</v>
      </c>
      <c r="AI481" s="18">
        <v>0</v>
      </c>
      <c r="AJ481" s="18">
        <v>0</v>
      </c>
      <c r="AK481" s="18">
        <v>0</v>
      </c>
      <c r="AL481" s="19">
        <f t="shared" si="31"/>
        <v>73141.209999999992</v>
      </c>
      <c r="AM481" s="20">
        <f t="shared" si="28"/>
        <v>0</v>
      </c>
      <c r="AN481" s="20">
        <f t="shared" si="29"/>
        <v>0</v>
      </c>
    </row>
    <row r="482" spans="1:40" x14ac:dyDescent="0.25">
      <c r="A482" s="21">
        <v>479</v>
      </c>
      <c r="B482" s="12">
        <v>18241745000108</v>
      </c>
      <c r="C482" s="22" t="s">
        <v>493</v>
      </c>
      <c r="D482" s="14">
        <v>2033192.34</v>
      </c>
      <c r="E482" s="14">
        <v>3417480.97</v>
      </c>
      <c r="F482" s="15">
        <v>0</v>
      </c>
      <c r="G482" s="15">
        <v>0</v>
      </c>
      <c r="H482" s="16">
        <v>0</v>
      </c>
      <c r="I482" s="16">
        <v>0</v>
      </c>
      <c r="J482" s="17">
        <v>2033192.34</v>
      </c>
      <c r="K482" s="17">
        <v>3417480.97</v>
      </c>
      <c r="L482" s="18">
        <v>677568.13</v>
      </c>
      <c r="M482" s="18">
        <v>0</v>
      </c>
      <c r="N482" s="18">
        <v>0</v>
      </c>
      <c r="O482" s="18">
        <v>677568.14</v>
      </c>
      <c r="P482" s="18">
        <v>0</v>
      </c>
      <c r="Q482" s="18">
        <v>678056.07</v>
      </c>
      <c r="R482" s="18"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18">
        <v>0</v>
      </c>
      <c r="Z482" s="18">
        <v>0</v>
      </c>
      <c r="AA482" s="19">
        <f t="shared" si="30"/>
        <v>2033192.3399999999</v>
      </c>
      <c r="AB482" s="18">
        <v>1363461.52</v>
      </c>
      <c r="AC482" s="18">
        <v>0</v>
      </c>
      <c r="AD482" s="18">
        <v>0</v>
      </c>
      <c r="AE482" s="18">
        <v>1049091.08</v>
      </c>
      <c r="AF482" s="18">
        <v>0</v>
      </c>
      <c r="AG482" s="18">
        <v>1004928.37</v>
      </c>
      <c r="AH482" s="18">
        <v>0</v>
      </c>
      <c r="AI482" s="18">
        <v>0</v>
      </c>
      <c r="AJ482" s="18">
        <v>0</v>
      </c>
      <c r="AK482" s="18">
        <v>0</v>
      </c>
      <c r="AL482" s="19">
        <f t="shared" si="31"/>
        <v>3417480.97</v>
      </c>
      <c r="AM482" s="20">
        <f t="shared" si="28"/>
        <v>0</v>
      </c>
      <c r="AN482" s="20">
        <f t="shared" si="29"/>
        <v>0</v>
      </c>
    </row>
    <row r="483" spans="1:40" x14ac:dyDescent="0.25">
      <c r="A483" s="21">
        <v>480</v>
      </c>
      <c r="B483" s="12">
        <v>18602011000107</v>
      </c>
      <c r="C483" s="22" t="s">
        <v>494</v>
      </c>
      <c r="D483" s="14">
        <v>0</v>
      </c>
      <c r="E483" s="14">
        <v>6738986.0000000009</v>
      </c>
      <c r="F483" s="15">
        <v>0</v>
      </c>
      <c r="G483" s="15">
        <v>0</v>
      </c>
      <c r="H483" s="16">
        <v>0</v>
      </c>
      <c r="I483" s="16">
        <v>0</v>
      </c>
      <c r="J483" s="17">
        <v>0</v>
      </c>
      <c r="K483" s="17">
        <v>6738986.0000000009</v>
      </c>
      <c r="L483" s="18">
        <v>0</v>
      </c>
      <c r="M483" s="18">
        <v>0</v>
      </c>
      <c r="N483" s="18">
        <v>0</v>
      </c>
      <c r="O483" s="18">
        <v>0</v>
      </c>
      <c r="P483" s="18">
        <v>0</v>
      </c>
      <c r="Q483" s="18">
        <v>0</v>
      </c>
      <c r="R483" s="18"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18">
        <v>0</v>
      </c>
      <c r="Z483" s="18">
        <v>0</v>
      </c>
      <c r="AA483" s="19">
        <f t="shared" si="30"/>
        <v>0</v>
      </c>
      <c r="AB483" s="18">
        <v>2969655.31</v>
      </c>
      <c r="AC483" s="18">
        <v>0</v>
      </c>
      <c r="AD483" s="18">
        <v>0</v>
      </c>
      <c r="AE483" s="18">
        <v>2031430.09</v>
      </c>
      <c r="AF483" s="18">
        <v>0</v>
      </c>
      <c r="AG483" s="18">
        <v>1737900.6</v>
      </c>
      <c r="AH483" s="18">
        <v>0</v>
      </c>
      <c r="AI483" s="18">
        <v>0</v>
      </c>
      <c r="AJ483" s="18">
        <v>0</v>
      </c>
      <c r="AK483" s="18">
        <v>0</v>
      </c>
      <c r="AL483" s="19">
        <f t="shared" si="31"/>
        <v>6738986</v>
      </c>
      <c r="AM483" s="20">
        <f t="shared" si="28"/>
        <v>0</v>
      </c>
      <c r="AN483" s="20">
        <f t="shared" si="29"/>
        <v>0</v>
      </c>
    </row>
    <row r="484" spans="1:40" x14ac:dyDescent="0.25">
      <c r="A484" s="21">
        <v>481</v>
      </c>
      <c r="B484" s="12">
        <v>18468033000126</v>
      </c>
      <c r="C484" s="22" t="s">
        <v>495</v>
      </c>
      <c r="D484" s="14">
        <v>0</v>
      </c>
      <c r="E484" s="14">
        <v>2952767.4099999997</v>
      </c>
      <c r="F484" s="15">
        <v>0</v>
      </c>
      <c r="G484" s="15">
        <v>0</v>
      </c>
      <c r="H484" s="16">
        <v>0</v>
      </c>
      <c r="I484" s="16">
        <v>0</v>
      </c>
      <c r="J484" s="17">
        <v>0</v>
      </c>
      <c r="K484" s="17">
        <v>2952767.4099999997</v>
      </c>
      <c r="L484" s="18">
        <v>0</v>
      </c>
      <c r="M484" s="18">
        <v>0</v>
      </c>
      <c r="N484" s="18">
        <v>0</v>
      </c>
      <c r="O484" s="18">
        <v>0</v>
      </c>
      <c r="P484" s="18">
        <v>0</v>
      </c>
      <c r="Q484" s="18">
        <v>0</v>
      </c>
      <c r="R484" s="18"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18">
        <v>0</v>
      </c>
      <c r="Z484" s="18">
        <v>0</v>
      </c>
      <c r="AA484" s="19">
        <f t="shared" si="30"/>
        <v>0</v>
      </c>
      <c r="AB484" s="18">
        <v>1167001.79</v>
      </c>
      <c r="AC484" s="18">
        <v>0</v>
      </c>
      <c r="AD484" s="18">
        <v>0</v>
      </c>
      <c r="AE484" s="18">
        <v>903882.6</v>
      </c>
      <c r="AF484" s="18">
        <v>0</v>
      </c>
      <c r="AG484" s="18">
        <v>881883.02</v>
      </c>
      <c r="AH484" s="18">
        <v>0</v>
      </c>
      <c r="AI484" s="18">
        <v>0</v>
      </c>
      <c r="AJ484" s="18">
        <v>0</v>
      </c>
      <c r="AK484" s="18">
        <v>0</v>
      </c>
      <c r="AL484" s="19">
        <f t="shared" si="31"/>
        <v>2952767.41</v>
      </c>
      <c r="AM484" s="20">
        <f t="shared" si="28"/>
        <v>0</v>
      </c>
      <c r="AN484" s="20">
        <f t="shared" si="29"/>
        <v>0</v>
      </c>
    </row>
    <row r="485" spans="1:40" x14ac:dyDescent="0.25">
      <c r="A485" s="21">
        <v>482</v>
      </c>
      <c r="B485" s="12">
        <v>17947607000186</v>
      </c>
      <c r="C485" s="22" t="s">
        <v>496</v>
      </c>
      <c r="D485" s="14">
        <v>96916.479999999996</v>
      </c>
      <c r="E485" s="14">
        <v>69638.13</v>
      </c>
      <c r="F485" s="15">
        <v>0</v>
      </c>
      <c r="G485" s="15">
        <v>0</v>
      </c>
      <c r="H485" s="16">
        <v>0</v>
      </c>
      <c r="I485" s="16">
        <v>0</v>
      </c>
      <c r="J485" s="17">
        <v>96916.479999999996</v>
      </c>
      <c r="K485" s="17">
        <v>69638.13</v>
      </c>
      <c r="L485" s="18">
        <v>32307</v>
      </c>
      <c r="M485" s="18">
        <v>0</v>
      </c>
      <c r="N485" s="18">
        <v>32307</v>
      </c>
      <c r="O485" s="18">
        <v>0</v>
      </c>
      <c r="P485" s="18">
        <v>32302.48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  <c r="Z485" s="18">
        <v>0</v>
      </c>
      <c r="AA485" s="19">
        <f t="shared" si="30"/>
        <v>96916.479999999996</v>
      </c>
      <c r="AB485" s="18">
        <v>31150.95</v>
      </c>
      <c r="AC485" s="18">
        <v>0</v>
      </c>
      <c r="AD485" s="18">
        <v>19897.34</v>
      </c>
      <c r="AE485" s="18">
        <v>0</v>
      </c>
      <c r="AF485" s="18">
        <v>18589.84</v>
      </c>
      <c r="AG485" s="18">
        <v>0</v>
      </c>
      <c r="AH485" s="18">
        <v>0</v>
      </c>
      <c r="AI485" s="18">
        <v>0</v>
      </c>
      <c r="AJ485" s="18">
        <v>0</v>
      </c>
      <c r="AK485" s="18">
        <v>0</v>
      </c>
      <c r="AL485" s="19">
        <f t="shared" si="31"/>
        <v>69638.13</v>
      </c>
      <c r="AM485" s="20">
        <f t="shared" si="28"/>
        <v>0</v>
      </c>
      <c r="AN485" s="20">
        <f t="shared" si="29"/>
        <v>0</v>
      </c>
    </row>
    <row r="486" spans="1:40" x14ac:dyDescent="0.25">
      <c r="A486" s="21">
        <v>483</v>
      </c>
      <c r="B486" s="12">
        <v>17763715000107</v>
      </c>
      <c r="C486" s="22" t="s">
        <v>497</v>
      </c>
      <c r="D486" s="14">
        <v>184376.06</v>
      </c>
      <c r="E486" s="14">
        <v>97421.849999999991</v>
      </c>
      <c r="F486" s="15">
        <v>0</v>
      </c>
      <c r="G486" s="15">
        <v>0</v>
      </c>
      <c r="H486" s="16">
        <v>0</v>
      </c>
      <c r="I486" s="16">
        <v>0</v>
      </c>
      <c r="J486" s="17">
        <v>184376.06</v>
      </c>
      <c r="K486" s="17">
        <v>97421.849999999991</v>
      </c>
      <c r="L486" s="18">
        <v>61458.17</v>
      </c>
      <c r="M486" s="18">
        <v>0</v>
      </c>
      <c r="N486" s="18">
        <v>61458.17</v>
      </c>
      <c r="O486" s="18">
        <v>0</v>
      </c>
      <c r="P486" s="18">
        <v>61459.72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  <c r="Z486" s="18">
        <v>0</v>
      </c>
      <c r="AA486" s="19">
        <f t="shared" si="30"/>
        <v>184376.06</v>
      </c>
      <c r="AB486" s="18">
        <v>36107.519999999997</v>
      </c>
      <c r="AC486" s="18">
        <v>0</v>
      </c>
      <c r="AD486" s="18">
        <v>30976.99</v>
      </c>
      <c r="AE486" s="18">
        <v>0</v>
      </c>
      <c r="AF486" s="18">
        <v>30337.34</v>
      </c>
      <c r="AG486" s="18">
        <v>0</v>
      </c>
      <c r="AH486" s="18">
        <v>0</v>
      </c>
      <c r="AI486" s="18">
        <v>0</v>
      </c>
      <c r="AJ486" s="18">
        <v>0</v>
      </c>
      <c r="AK486" s="18">
        <v>0</v>
      </c>
      <c r="AL486" s="19">
        <f t="shared" si="31"/>
        <v>97421.849999999991</v>
      </c>
      <c r="AM486" s="20">
        <f t="shared" si="28"/>
        <v>0</v>
      </c>
      <c r="AN486" s="20">
        <f t="shared" si="29"/>
        <v>0</v>
      </c>
    </row>
    <row r="487" spans="1:40" x14ac:dyDescent="0.25">
      <c r="A487" s="21">
        <v>484</v>
      </c>
      <c r="B487" s="12">
        <v>18307447000173</v>
      </c>
      <c r="C487" s="22" t="s">
        <v>498</v>
      </c>
      <c r="D487" s="14">
        <v>121823.44</v>
      </c>
      <c r="E487" s="14">
        <v>35984.39</v>
      </c>
      <c r="F487" s="15">
        <v>0</v>
      </c>
      <c r="G487" s="15">
        <v>0</v>
      </c>
      <c r="H487" s="16">
        <v>0</v>
      </c>
      <c r="I487" s="16">
        <v>0</v>
      </c>
      <c r="J487" s="17">
        <v>121823.44</v>
      </c>
      <c r="K487" s="17">
        <v>35984.39</v>
      </c>
      <c r="L487" s="18">
        <v>40611.57</v>
      </c>
      <c r="M487" s="18">
        <v>0</v>
      </c>
      <c r="N487" s="18">
        <v>0</v>
      </c>
      <c r="O487" s="18">
        <v>40611.58</v>
      </c>
      <c r="P487" s="18">
        <v>0</v>
      </c>
      <c r="Q487" s="18">
        <v>40600.29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  <c r="Z487" s="18">
        <v>0</v>
      </c>
      <c r="AA487" s="19">
        <f t="shared" si="30"/>
        <v>121823.44</v>
      </c>
      <c r="AB487" s="18">
        <v>16739.57</v>
      </c>
      <c r="AC487" s="18">
        <v>0</v>
      </c>
      <c r="AD487" s="18">
        <v>0</v>
      </c>
      <c r="AE487" s="18">
        <v>9849.34</v>
      </c>
      <c r="AF487" s="18">
        <v>0</v>
      </c>
      <c r="AG487" s="18">
        <v>9395.48</v>
      </c>
      <c r="AH487" s="18">
        <v>0</v>
      </c>
      <c r="AI487" s="18">
        <v>0</v>
      </c>
      <c r="AJ487" s="18">
        <v>0</v>
      </c>
      <c r="AK487" s="18">
        <v>0</v>
      </c>
      <c r="AL487" s="19">
        <f t="shared" si="31"/>
        <v>35984.39</v>
      </c>
      <c r="AM487" s="20">
        <f t="shared" si="28"/>
        <v>0</v>
      </c>
      <c r="AN487" s="20">
        <f t="shared" si="29"/>
        <v>0</v>
      </c>
    </row>
    <row r="488" spans="1:40" x14ac:dyDescent="0.25">
      <c r="A488" s="21">
        <v>485</v>
      </c>
      <c r="B488" s="12">
        <v>18404772000154</v>
      </c>
      <c r="C488" s="22" t="s">
        <v>499</v>
      </c>
      <c r="D488" s="14">
        <v>116129.48999999999</v>
      </c>
      <c r="E488" s="14">
        <v>51728.32</v>
      </c>
      <c r="F488" s="15">
        <v>0</v>
      </c>
      <c r="G488" s="15">
        <v>0</v>
      </c>
      <c r="H488" s="16">
        <v>0</v>
      </c>
      <c r="I488" s="16">
        <v>0</v>
      </c>
      <c r="J488" s="17">
        <v>116129.48999999999</v>
      </c>
      <c r="K488" s="17">
        <v>51728.32</v>
      </c>
      <c r="L488" s="18">
        <v>38709.06</v>
      </c>
      <c r="M488" s="18">
        <v>0</v>
      </c>
      <c r="N488" s="18">
        <v>0</v>
      </c>
      <c r="O488" s="18">
        <v>38709.06</v>
      </c>
      <c r="P488" s="18">
        <v>0</v>
      </c>
      <c r="Q488" s="18">
        <v>38711.370000000003</v>
      </c>
      <c r="R488" s="18"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18">
        <v>0</v>
      </c>
      <c r="Z488" s="18">
        <v>0</v>
      </c>
      <c r="AA488" s="19">
        <f t="shared" si="30"/>
        <v>116129.48999999999</v>
      </c>
      <c r="AB488" s="18">
        <v>16183.15</v>
      </c>
      <c r="AC488" s="18">
        <v>0</v>
      </c>
      <c r="AD488" s="18">
        <v>0</v>
      </c>
      <c r="AE488" s="18">
        <v>20316.939999999999</v>
      </c>
      <c r="AF488" s="18">
        <v>0</v>
      </c>
      <c r="AG488" s="18">
        <v>15228.23</v>
      </c>
      <c r="AH488" s="18">
        <v>0</v>
      </c>
      <c r="AI488" s="18">
        <v>0</v>
      </c>
      <c r="AJ488" s="18">
        <v>0</v>
      </c>
      <c r="AK488" s="18">
        <v>0</v>
      </c>
      <c r="AL488" s="19">
        <f t="shared" si="31"/>
        <v>51728.319999999992</v>
      </c>
      <c r="AM488" s="20">
        <f t="shared" si="28"/>
        <v>0</v>
      </c>
      <c r="AN488" s="20">
        <f t="shared" si="29"/>
        <v>0</v>
      </c>
    </row>
    <row r="489" spans="1:40" x14ac:dyDescent="0.25">
      <c r="A489" s="21">
        <v>486</v>
      </c>
      <c r="B489" s="12">
        <v>18409227000150</v>
      </c>
      <c r="C489" s="22" t="s">
        <v>500</v>
      </c>
      <c r="D489" s="14">
        <v>258697.67</v>
      </c>
      <c r="E489" s="14">
        <v>155641.93</v>
      </c>
      <c r="F489" s="15">
        <v>0</v>
      </c>
      <c r="G489" s="15">
        <v>0</v>
      </c>
      <c r="H489" s="16">
        <v>0</v>
      </c>
      <c r="I489" s="16">
        <v>0</v>
      </c>
      <c r="J489" s="17">
        <v>258697.67</v>
      </c>
      <c r="K489" s="17">
        <v>155641.93</v>
      </c>
      <c r="L489" s="18">
        <v>86229.39</v>
      </c>
      <c r="M489" s="18">
        <v>0</v>
      </c>
      <c r="N489" s="18">
        <v>0</v>
      </c>
      <c r="O489" s="18">
        <v>86229.38</v>
      </c>
      <c r="P489" s="18">
        <v>0</v>
      </c>
      <c r="Q489" s="18">
        <v>86238.9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0</v>
      </c>
      <c r="Z489" s="18">
        <v>0</v>
      </c>
      <c r="AA489" s="19">
        <f t="shared" si="30"/>
        <v>258697.67</v>
      </c>
      <c r="AB489" s="18">
        <v>62892.88</v>
      </c>
      <c r="AC489" s="18">
        <v>0</v>
      </c>
      <c r="AD489" s="18">
        <v>0</v>
      </c>
      <c r="AE489" s="18">
        <v>50232.15</v>
      </c>
      <c r="AF489" s="18">
        <v>0</v>
      </c>
      <c r="AG489" s="18">
        <v>42516.9</v>
      </c>
      <c r="AH489" s="18">
        <v>0</v>
      </c>
      <c r="AI489" s="18">
        <v>0</v>
      </c>
      <c r="AJ489" s="18">
        <v>0</v>
      </c>
      <c r="AK489" s="18">
        <v>0</v>
      </c>
      <c r="AL489" s="19">
        <f t="shared" si="31"/>
        <v>155641.93</v>
      </c>
      <c r="AM489" s="20">
        <f t="shared" si="28"/>
        <v>0</v>
      </c>
      <c r="AN489" s="20">
        <f t="shared" si="29"/>
        <v>0</v>
      </c>
    </row>
    <row r="490" spans="1:40" x14ac:dyDescent="0.25">
      <c r="A490" s="21">
        <v>487</v>
      </c>
      <c r="B490" s="12">
        <v>18414565000180</v>
      </c>
      <c r="C490" s="22" t="s">
        <v>501</v>
      </c>
      <c r="D490" s="14">
        <v>264734.08000000002</v>
      </c>
      <c r="E490" s="14">
        <v>143378.21</v>
      </c>
      <c r="F490" s="15">
        <v>0</v>
      </c>
      <c r="G490" s="15">
        <v>0</v>
      </c>
      <c r="H490" s="16">
        <v>0</v>
      </c>
      <c r="I490" s="16">
        <v>0</v>
      </c>
      <c r="J490" s="17">
        <v>264734.08000000002</v>
      </c>
      <c r="K490" s="17">
        <v>143378.21</v>
      </c>
      <c r="L490" s="18">
        <v>88278.9</v>
      </c>
      <c r="M490" s="18">
        <v>0</v>
      </c>
      <c r="N490" s="18">
        <v>0</v>
      </c>
      <c r="O490" s="18">
        <v>88278.91</v>
      </c>
      <c r="P490" s="18">
        <v>0</v>
      </c>
      <c r="Q490" s="18">
        <v>88176.27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  <c r="Z490" s="18">
        <v>0</v>
      </c>
      <c r="AA490" s="19">
        <f t="shared" si="30"/>
        <v>264734.08000000002</v>
      </c>
      <c r="AB490" s="18">
        <v>53605.63</v>
      </c>
      <c r="AC490" s="18">
        <v>0</v>
      </c>
      <c r="AD490" s="18">
        <v>0</v>
      </c>
      <c r="AE490" s="18">
        <v>49359.08</v>
      </c>
      <c r="AF490" s="18">
        <v>0</v>
      </c>
      <c r="AG490" s="18">
        <v>40413.5</v>
      </c>
      <c r="AH490" s="18">
        <v>0</v>
      </c>
      <c r="AI490" s="18">
        <v>0</v>
      </c>
      <c r="AJ490" s="18">
        <v>0</v>
      </c>
      <c r="AK490" s="18">
        <v>0</v>
      </c>
      <c r="AL490" s="19">
        <f t="shared" si="31"/>
        <v>143378.21</v>
      </c>
      <c r="AM490" s="20">
        <f t="shared" si="28"/>
        <v>0</v>
      </c>
      <c r="AN490" s="20">
        <f t="shared" si="29"/>
        <v>0</v>
      </c>
    </row>
    <row r="491" spans="1:40" x14ac:dyDescent="0.25">
      <c r="A491" s="21">
        <v>488</v>
      </c>
      <c r="B491" s="12">
        <v>18133439000158</v>
      </c>
      <c r="C491" s="22" t="s">
        <v>502</v>
      </c>
      <c r="D491" s="14">
        <v>90621.42</v>
      </c>
      <c r="E491" s="14">
        <v>31617.200000000004</v>
      </c>
      <c r="F491" s="15">
        <v>0</v>
      </c>
      <c r="G491" s="15">
        <v>0</v>
      </c>
      <c r="H491" s="16">
        <v>0</v>
      </c>
      <c r="I491" s="16">
        <v>0</v>
      </c>
      <c r="J491" s="17">
        <v>90621.42</v>
      </c>
      <c r="K491" s="17">
        <v>31617.200000000004</v>
      </c>
      <c r="L491" s="18">
        <v>30210.1</v>
      </c>
      <c r="M491" s="18">
        <v>0</v>
      </c>
      <c r="N491" s="18">
        <v>0</v>
      </c>
      <c r="O491" s="18">
        <v>30210.1</v>
      </c>
      <c r="P491" s="18">
        <v>0</v>
      </c>
      <c r="Q491" s="18">
        <v>30201.22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  <c r="Z491" s="18">
        <v>0</v>
      </c>
      <c r="AA491" s="19">
        <f t="shared" si="30"/>
        <v>90621.42</v>
      </c>
      <c r="AB491" s="18">
        <v>15862.54</v>
      </c>
      <c r="AC491" s="18">
        <v>0</v>
      </c>
      <c r="AD491" s="18">
        <v>0</v>
      </c>
      <c r="AE491" s="18">
        <v>7446.38</v>
      </c>
      <c r="AF491" s="18">
        <v>0</v>
      </c>
      <c r="AG491" s="18">
        <v>8308.2800000000007</v>
      </c>
      <c r="AH491" s="18">
        <v>0</v>
      </c>
      <c r="AI491" s="18">
        <v>0</v>
      </c>
      <c r="AJ491" s="18">
        <v>0</v>
      </c>
      <c r="AK491" s="18">
        <v>0</v>
      </c>
      <c r="AL491" s="19">
        <f t="shared" si="31"/>
        <v>31617.200000000004</v>
      </c>
      <c r="AM491" s="20">
        <f t="shared" si="28"/>
        <v>0</v>
      </c>
      <c r="AN491" s="20">
        <f t="shared" si="29"/>
        <v>0</v>
      </c>
    </row>
    <row r="492" spans="1:40" x14ac:dyDescent="0.25">
      <c r="A492" s="21">
        <v>489</v>
      </c>
      <c r="B492" s="12">
        <v>18308759000100</v>
      </c>
      <c r="C492" s="22" t="s">
        <v>503</v>
      </c>
      <c r="D492" s="14">
        <v>150148.03999999998</v>
      </c>
      <c r="E492" s="14">
        <v>102441.26000000001</v>
      </c>
      <c r="F492" s="15">
        <v>0</v>
      </c>
      <c r="G492" s="15">
        <v>0</v>
      </c>
      <c r="H492" s="16">
        <v>0</v>
      </c>
      <c r="I492" s="16">
        <v>0</v>
      </c>
      <c r="J492" s="17">
        <v>150148.03999999998</v>
      </c>
      <c r="K492" s="17">
        <v>102441.26000000001</v>
      </c>
      <c r="L492" s="18">
        <v>50043.96</v>
      </c>
      <c r="M492" s="18">
        <v>0</v>
      </c>
      <c r="N492" s="18">
        <v>0</v>
      </c>
      <c r="O492" s="18">
        <v>50043.96</v>
      </c>
      <c r="P492" s="18">
        <v>0</v>
      </c>
      <c r="Q492" s="18">
        <v>50060.12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  <c r="Z492" s="18">
        <v>0</v>
      </c>
      <c r="AA492" s="19">
        <f t="shared" si="30"/>
        <v>150148.04</v>
      </c>
      <c r="AB492" s="18">
        <v>36167.599999999999</v>
      </c>
      <c r="AC492" s="18">
        <v>0</v>
      </c>
      <c r="AD492" s="18">
        <v>0</v>
      </c>
      <c r="AE492" s="18">
        <v>47763.85</v>
      </c>
      <c r="AF492" s="18">
        <v>0</v>
      </c>
      <c r="AG492" s="18">
        <v>18509.810000000001</v>
      </c>
      <c r="AH492" s="18">
        <v>0</v>
      </c>
      <c r="AI492" s="18">
        <v>0</v>
      </c>
      <c r="AJ492" s="18">
        <v>0</v>
      </c>
      <c r="AK492" s="18">
        <v>0</v>
      </c>
      <c r="AL492" s="19">
        <f t="shared" si="31"/>
        <v>102441.26</v>
      </c>
      <c r="AM492" s="20">
        <f t="shared" si="28"/>
        <v>0</v>
      </c>
      <c r="AN492" s="20">
        <f t="shared" si="29"/>
        <v>0</v>
      </c>
    </row>
    <row r="493" spans="1:40" x14ac:dyDescent="0.25">
      <c r="A493" s="21">
        <v>490</v>
      </c>
      <c r="B493" s="12">
        <v>18114215000107</v>
      </c>
      <c r="C493" s="22" t="s">
        <v>504</v>
      </c>
      <c r="D493" s="14">
        <v>143618.84</v>
      </c>
      <c r="E493" s="14">
        <v>22432.55</v>
      </c>
      <c r="F493" s="15">
        <v>0</v>
      </c>
      <c r="G493" s="15">
        <v>0</v>
      </c>
      <c r="H493" s="16">
        <v>0</v>
      </c>
      <c r="I493" s="16">
        <v>0</v>
      </c>
      <c r="J493" s="17">
        <v>143618.84</v>
      </c>
      <c r="K493" s="17">
        <v>22432.55</v>
      </c>
      <c r="L493" s="18">
        <v>47879.55</v>
      </c>
      <c r="M493" s="18">
        <v>0</v>
      </c>
      <c r="N493" s="18">
        <v>0</v>
      </c>
      <c r="O493" s="18">
        <v>47879.55</v>
      </c>
      <c r="P493" s="18">
        <v>0</v>
      </c>
      <c r="Q493" s="18">
        <v>47859.74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18">
        <v>0</v>
      </c>
      <c r="Z493" s="18">
        <v>0</v>
      </c>
      <c r="AA493" s="19">
        <f t="shared" si="30"/>
        <v>143618.84</v>
      </c>
      <c r="AB493" s="18">
        <v>10408.629999999999</v>
      </c>
      <c r="AC493" s="18">
        <v>0</v>
      </c>
      <c r="AD493" s="18">
        <v>0</v>
      </c>
      <c r="AE493" s="18">
        <v>8931.8700000000008</v>
      </c>
      <c r="AF493" s="18">
        <v>0</v>
      </c>
      <c r="AG493" s="18">
        <v>3092.05</v>
      </c>
      <c r="AH493" s="18">
        <v>0</v>
      </c>
      <c r="AI493" s="18">
        <v>0</v>
      </c>
      <c r="AJ493" s="18">
        <v>0</v>
      </c>
      <c r="AK493" s="18">
        <v>0</v>
      </c>
      <c r="AL493" s="19">
        <f t="shared" si="31"/>
        <v>22432.55</v>
      </c>
      <c r="AM493" s="20">
        <f t="shared" si="28"/>
        <v>0</v>
      </c>
      <c r="AN493" s="20">
        <f t="shared" si="29"/>
        <v>0</v>
      </c>
    </row>
    <row r="494" spans="1:40" x14ac:dyDescent="0.25">
      <c r="A494" s="21">
        <v>491</v>
      </c>
      <c r="B494" s="12">
        <v>18025973000140</v>
      </c>
      <c r="C494" s="22" t="s">
        <v>505</v>
      </c>
      <c r="D494" s="14">
        <v>209997.96000000002</v>
      </c>
      <c r="E494" s="14">
        <v>223292.21</v>
      </c>
      <c r="F494" s="15">
        <v>0</v>
      </c>
      <c r="G494" s="15">
        <v>0</v>
      </c>
      <c r="H494" s="16">
        <v>0</v>
      </c>
      <c r="I494" s="16">
        <v>0</v>
      </c>
      <c r="J494" s="17">
        <v>209997.96000000002</v>
      </c>
      <c r="K494" s="17">
        <v>223292.21</v>
      </c>
      <c r="L494" s="18">
        <v>69996.960000000006</v>
      </c>
      <c r="M494" s="18">
        <v>0</v>
      </c>
      <c r="N494" s="18">
        <v>0</v>
      </c>
      <c r="O494" s="18">
        <v>69996.960000000006</v>
      </c>
      <c r="P494" s="18">
        <v>0</v>
      </c>
      <c r="Q494" s="18">
        <v>70004.039999999994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  <c r="Z494" s="18">
        <v>0</v>
      </c>
      <c r="AA494" s="19">
        <f t="shared" si="30"/>
        <v>209997.96000000002</v>
      </c>
      <c r="AB494" s="18">
        <v>95905.98</v>
      </c>
      <c r="AC494" s="18">
        <v>0</v>
      </c>
      <c r="AD494" s="18">
        <v>0</v>
      </c>
      <c r="AE494" s="18">
        <v>69550.009999999995</v>
      </c>
      <c r="AF494" s="18">
        <v>0</v>
      </c>
      <c r="AG494" s="18">
        <v>57836.22</v>
      </c>
      <c r="AH494" s="18">
        <v>0</v>
      </c>
      <c r="AI494" s="18">
        <v>0</v>
      </c>
      <c r="AJ494" s="18">
        <v>0</v>
      </c>
      <c r="AK494" s="18">
        <v>0</v>
      </c>
      <c r="AL494" s="19">
        <f t="shared" si="31"/>
        <v>223292.21</v>
      </c>
      <c r="AM494" s="20">
        <f t="shared" si="28"/>
        <v>0</v>
      </c>
      <c r="AN494" s="20">
        <f t="shared" si="29"/>
        <v>0</v>
      </c>
    </row>
    <row r="495" spans="1:40" x14ac:dyDescent="0.25">
      <c r="A495" s="21">
        <v>492</v>
      </c>
      <c r="B495" s="12">
        <v>18140335000170</v>
      </c>
      <c r="C495" s="22" t="s">
        <v>506</v>
      </c>
      <c r="D495" s="14">
        <v>258369.32</v>
      </c>
      <c r="E495" s="14">
        <v>64142.45</v>
      </c>
      <c r="F495" s="15">
        <v>0</v>
      </c>
      <c r="G495" s="15">
        <v>0</v>
      </c>
      <c r="H495" s="16">
        <v>0</v>
      </c>
      <c r="I495" s="16">
        <v>0</v>
      </c>
      <c r="J495" s="17">
        <v>258369.32</v>
      </c>
      <c r="K495" s="17">
        <v>64142.45</v>
      </c>
      <c r="L495" s="18">
        <v>86104.94</v>
      </c>
      <c r="M495" s="18">
        <v>0</v>
      </c>
      <c r="N495" s="18">
        <v>0</v>
      </c>
      <c r="O495" s="18">
        <v>86104.94</v>
      </c>
      <c r="P495" s="18">
        <v>0</v>
      </c>
      <c r="Q495" s="18">
        <v>86159.44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0</v>
      </c>
      <c r="X495" s="18">
        <v>0</v>
      </c>
      <c r="Y495" s="18">
        <v>0</v>
      </c>
      <c r="Z495" s="18">
        <v>0</v>
      </c>
      <c r="AA495" s="19">
        <f t="shared" si="30"/>
        <v>258369.32</v>
      </c>
      <c r="AB495" s="18">
        <v>19382.55</v>
      </c>
      <c r="AC495" s="18">
        <v>0</v>
      </c>
      <c r="AD495" s="18">
        <v>0</v>
      </c>
      <c r="AE495" s="18">
        <v>34044.53</v>
      </c>
      <c r="AF495" s="18">
        <v>0</v>
      </c>
      <c r="AG495" s="18">
        <v>10715.37</v>
      </c>
      <c r="AH495" s="18">
        <v>0</v>
      </c>
      <c r="AI495" s="18">
        <v>0</v>
      </c>
      <c r="AJ495" s="18">
        <v>0</v>
      </c>
      <c r="AK495" s="18">
        <v>0</v>
      </c>
      <c r="AL495" s="19">
        <f t="shared" si="31"/>
        <v>64142.450000000004</v>
      </c>
      <c r="AM495" s="20">
        <f t="shared" si="28"/>
        <v>0</v>
      </c>
      <c r="AN495" s="20">
        <f t="shared" si="29"/>
        <v>0</v>
      </c>
    </row>
    <row r="496" spans="1:40" x14ac:dyDescent="0.25">
      <c r="A496" s="21">
        <v>493</v>
      </c>
      <c r="B496" s="12">
        <v>23456650000141</v>
      </c>
      <c r="C496" s="22" t="s">
        <v>507</v>
      </c>
      <c r="D496" s="14">
        <v>1323338.5900000001</v>
      </c>
      <c r="E496" s="14">
        <v>1507987.69</v>
      </c>
      <c r="F496" s="15">
        <v>0</v>
      </c>
      <c r="G496" s="15">
        <v>0</v>
      </c>
      <c r="H496" s="16">
        <v>0</v>
      </c>
      <c r="I496" s="16">
        <v>0</v>
      </c>
      <c r="J496" s="17">
        <v>1323338.5900000001</v>
      </c>
      <c r="K496" s="17">
        <v>1507987.69</v>
      </c>
      <c r="L496" s="18">
        <v>440970.77</v>
      </c>
      <c r="M496" s="18">
        <v>0</v>
      </c>
      <c r="N496" s="18">
        <v>0</v>
      </c>
      <c r="O496" s="18">
        <v>440970.77</v>
      </c>
      <c r="P496" s="18">
        <v>0</v>
      </c>
      <c r="Q496" s="18">
        <v>441397.05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  <c r="Z496" s="18">
        <v>0</v>
      </c>
      <c r="AA496" s="19">
        <f t="shared" si="30"/>
        <v>1323338.5900000001</v>
      </c>
      <c r="AB496" s="18">
        <v>602736.15</v>
      </c>
      <c r="AC496" s="18">
        <v>0</v>
      </c>
      <c r="AD496" s="18">
        <v>0</v>
      </c>
      <c r="AE496" s="18">
        <v>480280.8</v>
      </c>
      <c r="AF496" s="18">
        <v>0</v>
      </c>
      <c r="AG496" s="18">
        <v>424970.74</v>
      </c>
      <c r="AH496" s="18">
        <v>0</v>
      </c>
      <c r="AI496" s="18">
        <v>0</v>
      </c>
      <c r="AJ496" s="18">
        <v>0</v>
      </c>
      <c r="AK496" s="18">
        <v>0</v>
      </c>
      <c r="AL496" s="19">
        <f t="shared" si="31"/>
        <v>1507987.69</v>
      </c>
      <c r="AM496" s="20">
        <f t="shared" si="28"/>
        <v>0</v>
      </c>
      <c r="AN496" s="20">
        <f t="shared" si="29"/>
        <v>0</v>
      </c>
    </row>
    <row r="497" spans="1:40" x14ac:dyDescent="0.25">
      <c r="A497" s="21">
        <v>494</v>
      </c>
      <c r="B497" s="12">
        <v>18338228000151</v>
      </c>
      <c r="C497" s="22" t="s">
        <v>508</v>
      </c>
      <c r="D497" s="14">
        <v>79877.38</v>
      </c>
      <c r="E497" s="14">
        <v>15548.960000000001</v>
      </c>
      <c r="F497" s="15">
        <v>0</v>
      </c>
      <c r="G497" s="15">
        <v>0</v>
      </c>
      <c r="H497" s="16">
        <v>0</v>
      </c>
      <c r="I497" s="16">
        <v>0</v>
      </c>
      <c r="J497" s="17">
        <v>79877.38</v>
      </c>
      <c r="K497" s="17">
        <v>15548.960000000001</v>
      </c>
      <c r="L497" s="18">
        <v>26628.81</v>
      </c>
      <c r="M497" s="18">
        <v>0</v>
      </c>
      <c r="N497" s="18">
        <v>0</v>
      </c>
      <c r="O497" s="18">
        <v>26628.81</v>
      </c>
      <c r="P497" s="18">
        <v>0</v>
      </c>
      <c r="Q497" s="18">
        <v>26619.759999999998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  <c r="Z497" s="18">
        <v>0</v>
      </c>
      <c r="AA497" s="19">
        <f t="shared" si="30"/>
        <v>79877.38</v>
      </c>
      <c r="AB497" s="18">
        <v>4178.93</v>
      </c>
      <c r="AC497" s="18">
        <v>0</v>
      </c>
      <c r="AD497" s="18">
        <v>0</v>
      </c>
      <c r="AE497" s="18">
        <v>6373.84</v>
      </c>
      <c r="AF497" s="18">
        <v>0</v>
      </c>
      <c r="AG497" s="18">
        <v>4996.1899999999996</v>
      </c>
      <c r="AH497" s="18">
        <v>0</v>
      </c>
      <c r="AI497" s="18">
        <v>0</v>
      </c>
      <c r="AJ497" s="18">
        <v>0</v>
      </c>
      <c r="AK497" s="18">
        <v>0</v>
      </c>
      <c r="AL497" s="19">
        <f t="shared" si="31"/>
        <v>15548.96</v>
      </c>
      <c r="AM497" s="20">
        <f t="shared" si="28"/>
        <v>0</v>
      </c>
      <c r="AN497" s="20">
        <f t="shared" si="29"/>
        <v>0</v>
      </c>
    </row>
    <row r="498" spans="1:40" x14ac:dyDescent="0.25">
      <c r="A498" s="21">
        <v>495</v>
      </c>
      <c r="B498" s="12">
        <v>17724360000139</v>
      </c>
      <c r="C498" s="22" t="s">
        <v>509</v>
      </c>
      <c r="D498" s="14">
        <v>110864.94</v>
      </c>
      <c r="E498" s="14">
        <v>76236.25</v>
      </c>
      <c r="F498" s="15">
        <v>0</v>
      </c>
      <c r="G498" s="15">
        <v>0</v>
      </c>
      <c r="H498" s="16">
        <v>0</v>
      </c>
      <c r="I498" s="16">
        <v>0</v>
      </c>
      <c r="J498" s="17">
        <v>110864.94</v>
      </c>
      <c r="K498" s="17">
        <v>76236.25</v>
      </c>
      <c r="L498" s="18">
        <v>36957.22</v>
      </c>
      <c r="M498" s="18">
        <v>0</v>
      </c>
      <c r="N498" s="18">
        <v>0</v>
      </c>
      <c r="O498" s="18">
        <v>36957.230000000003</v>
      </c>
      <c r="P498" s="18">
        <v>0</v>
      </c>
      <c r="Q498" s="18">
        <v>36950.49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  <c r="Z498" s="18">
        <v>0</v>
      </c>
      <c r="AA498" s="19">
        <f t="shared" si="30"/>
        <v>110864.94</v>
      </c>
      <c r="AB498" s="18">
        <v>33441.040000000001</v>
      </c>
      <c r="AC498" s="18">
        <v>0</v>
      </c>
      <c r="AD498" s="18">
        <v>0</v>
      </c>
      <c r="AE498" s="18">
        <v>20743.14</v>
      </c>
      <c r="AF498" s="18">
        <v>0</v>
      </c>
      <c r="AG498" s="18">
        <v>22052.07</v>
      </c>
      <c r="AH498" s="18">
        <v>0</v>
      </c>
      <c r="AI498" s="18">
        <v>0</v>
      </c>
      <c r="AJ498" s="18">
        <v>0</v>
      </c>
      <c r="AK498" s="18">
        <v>0</v>
      </c>
      <c r="AL498" s="19">
        <f t="shared" si="31"/>
        <v>76236.25</v>
      </c>
      <c r="AM498" s="20">
        <f t="shared" si="28"/>
        <v>0</v>
      </c>
      <c r="AN498" s="20">
        <f t="shared" si="29"/>
        <v>0</v>
      </c>
    </row>
    <row r="499" spans="1:40" x14ac:dyDescent="0.25">
      <c r="A499" s="21">
        <v>496</v>
      </c>
      <c r="B499" s="12">
        <v>18313874000164</v>
      </c>
      <c r="C499" s="22" t="s">
        <v>510</v>
      </c>
      <c r="D499" s="14">
        <v>133397.4</v>
      </c>
      <c r="E499" s="14">
        <v>47859.420000000006</v>
      </c>
      <c r="F499" s="15">
        <v>0</v>
      </c>
      <c r="G499" s="15">
        <v>0</v>
      </c>
      <c r="H499" s="16">
        <v>0</v>
      </c>
      <c r="I499" s="16">
        <v>0</v>
      </c>
      <c r="J499" s="17">
        <v>133397.4</v>
      </c>
      <c r="K499" s="17">
        <v>47859.420000000006</v>
      </c>
      <c r="L499" s="18">
        <v>44461.36</v>
      </c>
      <c r="M499" s="18">
        <v>0</v>
      </c>
      <c r="N499" s="18">
        <v>0</v>
      </c>
      <c r="O499" s="18">
        <v>44461.37</v>
      </c>
      <c r="P499" s="18">
        <v>0</v>
      </c>
      <c r="Q499" s="18">
        <v>44474.67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0</v>
      </c>
      <c r="Z499" s="18">
        <v>0</v>
      </c>
      <c r="AA499" s="19">
        <f t="shared" si="30"/>
        <v>133397.40000000002</v>
      </c>
      <c r="AB499" s="18">
        <v>16389.099999999999</v>
      </c>
      <c r="AC499" s="18">
        <v>0</v>
      </c>
      <c r="AD499" s="18">
        <v>0</v>
      </c>
      <c r="AE499" s="18">
        <v>16792.310000000001</v>
      </c>
      <c r="AF499" s="18">
        <v>0</v>
      </c>
      <c r="AG499" s="18">
        <v>14678.01</v>
      </c>
      <c r="AH499" s="18">
        <v>0</v>
      </c>
      <c r="AI499" s="18">
        <v>0</v>
      </c>
      <c r="AJ499" s="18">
        <v>0</v>
      </c>
      <c r="AK499" s="18">
        <v>0</v>
      </c>
      <c r="AL499" s="19">
        <f t="shared" si="31"/>
        <v>47859.420000000006</v>
      </c>
      <c r="AM499" s="20">
        <f t="shared" si="28"/>
        <v>0</v>
      </c>
      <c r="AN499" s="20">
        <f t="shared" si="29"/>
        <v>0</v>
      </c>
    </row>
    <row r="500" spans="1:40" x14ac:dyDescent="0.25">
      <c r="A500" s="21">
        <v>497</v>
      </c>
      <c r="B500" s="12">
        <v>18301051000119</v>
      </c>
      <c r="C500" s="22" t="s">
        <v>511</v>
      </c>
      <c r="D500" s="14">
        <v>252086.94</v>
      </c>
      <c r="E500" s="14">
        <v>227853.23</v>
      </c>
      <c r="F500" s="15">
        <v>0</v>
      </c>
      <c r="G500" s="15">
        <v>0</v>
      </c>
      <c r="H500" s="16">
        <v>0</v>
      </c>
      <c r="I500" s="16">
        <v>0</v>
      </c>
      <c r="J500" s="17">
        <v>252086.94</v>
      </c>
      <c r="K500" s="17">
        <v>227853.23</v>
      </c>
      <c r="L500" s="18">
        <v>84021.19</v>
      </c>
      <c r="M500" s="18">
        <v>0</v>
      </c>
      <c r="N500" s="18">
        <v>0</v>
      </c>
      <c r="O500" s="18">
        <v>84021.19</v>
      </c>
      <c r="P500" s="18">
        <v>0</v>
      </c>
      <c r="Q500" s="18">
        <v>84044.56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0</v>
      </c>
      <c r="Z500" s="18">
        <v>0</v>
      </c>
      <c r="AA500" s="19">
        <f t="shared" si="30"/>
        <v>252086.94</v>
      </c>
      <c r="AB500" s="18">
        <v>86829.93</v>
      </c>
      <c r="AC500" s="18">
        <v>0</v>
      </c>
      <c r="AD500" s="18">
        <v>0</v>
      </c>
      <c r="AE500" s="18">
        <v>76181.14</v>
      </c>
      <c r="AF500" s="18">
        <v>0</v>
      </c>
      <c r="AG500" s="18">
        <v>64842.16</v>
      </c>
      <c r="AH500" s="18">
        <v>0</v>
      </c>
      <c r="AI500" s="18">
        <v>0</v>
      </c>
      <c r="AJ500" s="18">
        <v>0</v>
      </c>
      <c r="AK500" s="18">
        <v>0</v>
      </c>
      <c r="AL500" s="19">
        <f t="shared" si="31"/>
        <v>227853.23</v>
      </c>
      <c r="AM500" s="20">
        <f t="shared" si="28"/>
        <v>0</v>
      </c>
      <c r="AN500" s="20">
        <f t="shared" si="29"/>
        <v>0</v>
      </c>
    </row>
    <row r="501" spans="1:40" x14ac:dyDescent="0.25">
      <c r="A501" s="21">
        <v>498</v>
      </c>
      <c r="B501" s="12">
        <v>18140772000194</v>
      </c>
      <c r="C501" s="22" t="s">
        <v>512</v>
      </c>
      <c r="D501" s="14">
        <v>1161681.08</v>
      </c>
      <c r="E501" s="14">
        <v>314951.01</v>
      </c>
      <c r="F501" s="15">
        <v>0</v>
      </c>
      <c r="G501" s="15">
        <v>0</v>
      </c>
      <c r="H501" s="16">
        <v>0</v>
      </c>
      <c r="I501" s="16">
        <v>0</v>
      </c>
      <c r="J501" s="17">
        <v>1161681.08</v>
      </c>
      <c r="K501" s="17">
        <v>314951.01</v>
      </c>
      <c r="L501" s="18">
        <v>387113.47</v>
      </c>
      <c r="M501" s="18">
        <v>0</v>
      </c>
      <c r="N501" s="18">
        <v>0</v>
      </c>
      <c r="O501" s="18">
        <v>387113.47</v>
      </c>
      <c r="P501" s="18">
        <v>0</v>
      </c>
      <c r="Q501" s="18">
        <v>387454.14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  <c r="Z501" s="18">
        <v>0</v>
      </c>
      <c r="AA501" s="19">
        <f t="shared" si="30"/>
        <v>1161681.08</v>
      </c>
      <c r="AB501" s="18">
        <v>97290.01</v>
      </c>
      <c r="AC501" s="18">
        <v>0</v>
      </c>
      <c r="AD501" s="18">
        <v>0</v>
      </c>
      <c r="AE501" s="18">
        <v>126632.16</v>
      </c>
      <c r="AF501" s="18">
        <v>0</v>
      </c>
      <c r="AG501" s="18">
        <v>91028.84</v>
      </c>
      <c r="AH501" s="18">
        <v>0</v>
      </c>
      <c r="AI501" s="18">
        <v>0</v>
      </c>
      <c r="AJ501" s="18">
        <v>0</v>
      </c>
      <c r="AK501" s="18">
        <v>0</v>
      </c>
      <c r="AL501" s="19">
        <f t="shared" si="31"/>
        <v>314951.01</v>
      </c>
      <c r="AM501" s="20">
        <f t="shared" si="28"/>
        <v>0</v>
      </c>
      <c r="AN501" s="20">
        <f t="shared" si="29"/>
        <v>0</v>
      </c>
    </row>
    <row r="502" spans="1:40" x14ac:dyDescent="0.25">
      <c r="A502" s="21">
        <v>499</v>
      </c>
      <c r="B502" s="12">
        <v>18244343000167</v>
      </c>
      <c r="C502" s="22" t="s">
        <v>513</v>
      </c>
      <c r="D502" s="14">
        <v>493494.32</v>
      </c>
      <c r="E502" s="14">
        <v>637835.75999999989</v>
      </c>
      <c r="F502" s="15">
        <v>0</v>
      </c>
      <c r="G502" s="15">
        <v>0</v>
      </c>
      <c r="H502" s="16">
        <v>0</v>
      </c>
      <c r="I502" s="16">
        <v>0</v>
      </c>
      <c r="J502" s="17">
        <v>493494.32</v>
      </c>
      <c r="K502" s="17">
        <v>637835.75999999989</v>
      </c>
      <c r="L502" s="18">
        <v>164459.1</v>
      </c>
      <c r="M502" s="18">
        <v>0</v>
      </c>
      <c r="N502" s="18">
        <v>0</v>
      </c>
      <c r="O502" s="18">
        <v>164459.10999999999</v>
      </c>
      <c r="P502" s="18">
        <v>0</v>
      </c>
      <c r="Q502" s="18">
        <v>164576.10999999999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  <c r="Z502" s="18">
        <v>0</v>
      </c>
      <c r="AA502" s="19">
        <f t="shared" si="30"/>
        <v>493494.31999999995</v>
      </c>
      <c r="AB502" s="18">
        <v>274080.37</v>
      </c>
      <c r="AC502" s="18">
        <v>0</v>
      </c>
      <c r="AD502" s="18">
        <v>0</v>
      </c>
      <c r="AE502" s="18">
        <v>179678.37</v>
      </c>
      <c r="AF502" s="18">
        <v>0</v>
      </c>
      <c r="AG502" s="18">
        <v>184077.02</v>
      </c>
      <c r="AH502" s="18">
        <v>0</v>
      </c>
      <c r="AI502" s="18">
        <v>0</v>
      </c>
      <c r="AJ502" s="18">
        <v>0</v>
      </c>
      <c r="AK502" s="18">
        <v>0</v>
      </c>
      <c r="AL502" s="19">
        <f t="shared" si="31"/>
        <v>637835.76</v>
      </c>
      <c r="AM502" s="20">
        <f t="shared" si="28"/>
        <v>0</v>
      </c>
      <c r="AN502" s="20">
        <f t="shared" si="29"/>
        <v>0</v>
      </c>
    </row>
    <row r="503" spans="1:40" x14ac:dyDescent="0.25">
      <c r="A503" s="21">
        <v>500</v>
      </c>
      <c r="B503" s="12">
        <v>18404962000171</v>
      </c>
      <c r="C503" s="22" t="s">
        <v>514</v>
      </c>
      <c r="D503" s="14">
        <v>76678.27</v>
      </c>
      <c r="E503" s="14">
        <v>22352.62</v>
      </c>
      <c r="F503" s="15">
        <v>0</v>
      </c>
      <c r="G503" s="15">
        <v>0</v>
      </c>
      <c r="H503" s="16">
        <v>0</v>
      </c>
      <c r="I503" s="16">
        <v>0</v>
      </c>
      <c r="J503" s="17">
        <v>76678.27</v>
      </c>
      <c r="K503" s="17">
        <v>22352.62</v>
      </c>
      <c r="L503" s="18">
        <v>25560.959999999999</v>
      </c>
      <c r="M503" s="18">
        <v>0</v>
      </c>
      <c r="N503" s="18">
        <v>0</v>
      </c>
      <c r="O503" s="18">
        <v>25560.97</v>
      </c>
      <c r="P503" s="18">
        <v>0</v>
      </c>
      <c r="Q503" s="18">
        <v>25556.34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  <c r="Z503" s="18">
        <v>0</v>
      </c>
      <c r="AA503" s="19">
        <f t="shared" si="30"/>
        <v>76678.27</v>
      </c>
      <c r="AB503" s="18">
        <v>10282.68</v>
      </c>
      <c r="AC503" s="18">
        <v>0</v>
      </c>
      <c r="AD503" s="18">
        <v>0</v>
      </c>
      <c r="AE503" s="18">
        <v>6072.37</v>
      </c>
      <c r="AF503" s="18">
        <v>0</v>
      </c>
      <c r="AG503" s="18">
        <v>5997.57</v>
      </c>
      <c r="AH503" s="18">
        <v>0</v>
      </c>
      <c r="AI503" s="18">
        <v>0</v>
      </c>
      <c r="AJ503" s="18">
        <v>0</v>
      </c>
      <c r="AK503" s="18">
        <v>0</v>
      </c>
      <c r="AL503" s="19">
        <f t="shared" si="31"/>
        <v>22352.62</v>
      </c>
      <c r="AM503" s="20">
        <f t="shared" si="28"/>
        <v>0</v>
      </c>
      <c r="AN503" s="20">
        <f t="shared" si="29"/>
        <v>0</v>
      </c>
    </row>
    <row r="504" spans="1:40" x14ac:dyDescent="0.25">
      <c r="A504" s="21">
        <v>501</v>
      </c>
      <c r="B504" s="12">
        <v>18338236000106</v>
      </c>
      <c r="C504" s="22" t="s">
        <v>515</v>
      </c>
      <c r="D504" s="14">
        <v>101723.37000000001</v>
      </c>
      <c r="E504" s="14">
        <v>42056.85</v>
      </c>
      <c r="F504" s="15">
        <v>0</v>
      </c>
      <c r="G504" s="15">
        <v>0</v>
      </c>
      <c r="H504" s="16">
        <v>0</v>
      </c>
      <c r="I504" s="16">
        <v>0</v>
      </c>
      <c r="J504" s="17">
        <v>101723.37000000001</v>
      </c>
      <c r="K504" s="17">
        <v>42056.85</v>
      </c>
      <c r="L504" s="18">
        <v>33907.910000000003</v>
      </c>
      <c r="M504" s="18">
        <v>0</v>
      </c>
      <c r="N504" s="18">
        <v>0</v>
      </c>
      <c r="O504" s="18">
        <v>33907.910000000003</v>
      </c>
      <c r="P504" s="18">
        <v>0</v>
      </c>
      <c r="Q504" s="18">
        <v>33907.550000000003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  <c r="Z504" s="18">
        <v>0</v>
      </c>
      <c r="AA504" s="19">
        <f t="shared" si="30"/>
        <v>101723.37000000001</v>
      </c>
      <c r="AB504" s="18">
        <v>24690.9</v>
      </c>
      <c r="AC504" s="18">
        <v>0</v>
      </c>
      <c r="AD504" s="18">
        <v>0</v>
      </c>
      <c r="AE504" s="18">
        <v>14567.52</v>
      </c>
      <c r="AF504" s="18">
        <v>0</v>
      </c>
      <c r="AG504" s="18">
        <v>2798.43</v>
      </c>
      <c r="AH504" s="18">
        <v>0</v>
      </c>
      <c r="AI504" s="18">
        <v>0</v>
      </c>
      <c r="AJ504" s="18">
        <v>0</v>
      </c>
      <c r="AK504" s="18">
        <v>0</v>
      </c>
      <c r="AL504" s="19">
        <f t="shared" si="31"/>
        <v>42056.85</v>
      </c>
      <c r="AM504" s="20">
        <f t="shared" si="28"/>
        <v>0</v>
      </c>
      <c r="AN504" s="20">
        <f t="shared" si="29"/>
        <v>0</v>
      </c>
    </row>
    <row r="505" spans="1:40" x14ac:dyDescent="0.25">
      <c r="A505" s="21">
        <v>502</v>
      </c>
      <c r="B505" s="12">
        <v>18316257000112</v>
      </c>
      <c r="C505" s="22" t="s">
        <v>516</v>
      </c>
      <c r="D505" s="14">
        <v>136451.88</v>
      </c>
      <c r="E505" s="14">
        <v>42352.58</v>
      </c>
      <c r="F505" s="15">
        <v>136451.88</v>
      </c>
      <c r="G505" s="15">
        <v>0</v>
      </c>
      <c r="H505" s="16">
        <v>0</v>
      </c>
      <c r="I505" s="16">
        <v>0</v>
      </c>
      <c r="J505" s="17">
        <v>0</v>
      </c>
      <c r="K505" s="17">
        <v>42352.58</v>
      </c>
      <c r="L505" s="18">
        <v>0</v>
      </c>
      <c r="M505" s="18">
        <v>0</v>
      </c>
      <c r="N505" s="18">
        <v>0</v>
      </c>
      <c r="O505" s="18">
        <v>0</v>
      </c>
      <c r="P505" s="18">
        <v>0</v>
      </c>
      <c r="Q505" s="18">
        <v>0</v>
      </c>
      <c r="R505" s="18">
        <v>0</v>
      </c>
      <c r="S505" s="18">
        <v>0</v>
      </c>
      <c r="T505" s="18">
        <v>0</v>
      </c>
      <c r="U505" s="18">
        <v>0</v>
      </c>
      <c r="V505" s="18">
        <v>0</v>
      </c>
      <c r="W505" s="18">
        <v>0</v>
      </c>
      <c r="X505" s="18">
        <v>0</v>
      </c>
      <c r="Y505" s="18">
        <v>0</v>
      </c>
      <c r="Z505" s="18">
        <v>0</v>
      </c>
      <c r="AA505" s="19">
        <f t="shared" si="30"/>
        <v>0</v>
      </c>
      <c r="AB505" s="18">
        <v>13410.21</v>
      </c>
      <c r="AC505" s="18">
        <v>0</v>
      </c>
      <c r="AD505" s="18">
        <v>0</v>
      </c>
      <c r="AE505" s="18">
        <v>14924.57</v>
      </c>
      <c r="AF505" s="18">
        <v>0</v>
      </c>
      <c r="AG505" s="18">
        <v>14017.8</v>
      </c>
      <c r="AH505" s="18">
        <v>0</v>
      </c>
      <c r="AI505" s="18">
        <v>0</v>
      </c>
      <c r="AJ505" s="18">
        <v>0</v>
      </c>
      <c r="AK505" s="18">
        <v>0</v>
      </c>
      <c r="AL505" s="19">
        <f t="shared" si="31"/>
        <v>42352.58</v>
      </c>
      <c r="AM505" s="20">
        <f t="shared" si="28"/>
        <v>0</v>
      </c>
      <c r="AN505" s="20">
        <f t="shared" si="29"/>
        <v>0</v>
      </c>
    </row>
    <row r="506" spans="1:40" x14ac:dyDescent="0.25">
      <c r="A506" s="21">
        <v>503</v>
      </c>
      <c r="B506" s="12">
        <v>18685438000116</v>
      </c>
      <c r="C506" s="22" t="s">
        <v>517</v>
      </c>
      <c r="D506" s="14">
        <v>138849.10999999999</v>
      </c>
      <c r="E506" s="14">
        <v>44607.5</v>
      </c>
      <c r="F506" s="15">
        <v>0</v>
      </c>
      <c r="G506" s="15">
        <v>0</v>
      </c>
      <c r="H506" s="16">
        <v>0</v>
      </c>
      <c r="I506" s="16">
        <v>0</v>
      </c>
      <c r="J506" s="17">
        <v>138849.10999999999</v>
      </c>
      <c r="K506" s="17">
        <v>44607.5</v>
      </c>
      <c r="L506" s="18">
        <v>46280.88</v>
      </c>
      <c r="M506" s="18">
        <v>0</v>
      </c>
      <c r="N506" s="18">
        <v>0</v>
      </c>
      <c r="O506" s="18">
        <v>46280.88</v>
      </c>
      <c r="P506" s="18">
        <v>0</v>
      </c>
      <c r="Q506" s="18">
        <v>46287.35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18">
        <v>0</v>
      </c>
      <c r="X506" s="18">
        <v>0</v>
      </c>
      <c r="Y506" s="18">
        <v>0</v>
      </c>
      <c r="Z506" s="18">
        <v>0</v>
      </c>
      <c r="AA506" s="19">
        <f t="shared" si="30"/>
        <v>138849.10999999999</v>
      </c>
      <c r="AB506" s="18">
        <v>19660.09</v>
      </c>
      <c r="AC506" s="18">
        <v>0</v>
      </c>
      <c r="AD506" s="18">
        <v>0</v>
      </c>
      <c r="AE506" s="18">
        <v>13231.71</v>
      </c>
      <c r="AF506" s="18">
        <v>0</v>
      </c>
      <c r="AG506" s="18">
        <v>11715.7</v>
      </c>
      <c r="AH506" s="18">
        <v>0</v>
      </c>
      <c r="AI506" s="18">
        <v>0</v>
      </c>
      <c r="AJ506" s="18">
        <v>0</v>
      </c>
      <c r="AK506" s="18">
        <v>0</v>
      </c>
      <c r="AL506" s="19">
        <f t="shared" si="31"/>
        <v>44607.5</v>
      </c>
      <c r="AM506" s="20">
        <f t="shared" si="28"/>
        <v>0</v>
      </c>
      <c r="AN506" s="20">
        <f t="shared" si="29"/>
        <v>0</v>
      </c>
    </row>
    <row r="507" spans="1:40" x14ac:dyDescent="0.25">
      <c r="A507" s="21">
        <v>504</v>
      </c>
      <c r="B507" s="12">
        <v>18363960000181</v>
      </c>
      <c r="C507" s="22" t="s">
        <v>518</v>
      </c>
      <c r="D507" s="14">
        <v>132912.10999999999</v>
      </c>
      <c r="E507" s="14">
        <v>64154.439999999988</v>
      </c>
      <c r="F507" s="15">
        <v>0</v>
      </c>
      <c r="G507" s="15">
        <v>0</v>
      </c>
      <c r="H507" s="16">
        <v>0</v>
      </c>
      <c r="I507" s="16">
        <v>0</v>
      </c>
      <c r="J507" s="17">
        <v>132912.10999999999</v>
      </c>
      <c r="K507" s="17">
        <v>64154.439999999988</v>
      </c>
      <c r="L507" s="18">
        <v>44306.31</v>
      </c>
      <c r="M507" s="18">
        <v>0</v>
      </c>
      <c r="N507" s="18">
        <v>0</v>
      </c>
      <c r="O507" s="18">
        <v>44306.31</v>
      </c>
      <c r="P507" s="18">
        <v>0</v>
      </c>
      <c r="Q507" s="18">
        <v>44299.49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18">
        <v>0</v>
      </c>
      <c r="X507" s="18">
        <v>0</v>
      </c>
      <c r="Y507" s="18">
        <v>0</v>
      </c>
      <c r="Z507" s="18">
        <v>0</v>
      </c>
      <c r="AA507" s="19">
        <f t="shared" si="30"/>
        <v>132912.10999999999</v>
      </c>
      <c r="AB507" s="18">
        <v>29147.88</v>
      </c>
      <c r="AC507" s="18">
        <v>0</v>
      </c>
      <c r="AD507" s="18">
        <v>0</v>
      </c>
      <c r="AE507" s="18">
        <v>19830.79</v>
      </c>
      <c r="AF507" s="18">
        <v>0</v>
      </c>
      <c r="AG507" s="18">
        <v>15175.77</v>
      </c>
      <c r="AH507" s="18">
        <v>0</v>
      </c>
      <c r="AI507" s="18">
        <v>0</v>
      </c>
      <c r="AJ507" s="18">
        <v>0</v>
      </c>
      <c r="AK507" s="18">
        <v>0</v>
      </c>
      <c r="AL507" s="19">
        <f t="shared" si="31"/>
        <v>64154.44</v>
      </c>
      <c r="AM507" s="20">
        <f t="shared" si="28"/>
        <v>0</v>
      </c>
      <c r="AN507" s="20">
        <f t="shared" si="29"/>
        <v>0</v>
      </c>
    </row>
    <row r="508" spans="1:40" x14ac:dyDescent="0.25">
      <c r="A508" s="21">
        <v>505</v>
      </c>
      <c r="B508" s="12">
        <v>16725962000148</v>
      </c>
      <c r="C508" s="22" t="s">
        <v>519</v>
      </c>
      <c r="D508" s="14">
        <v>299970.79000000004</v>
      </c>
      <c r="E508" s="14">
        <v>198648.25</v>
      </c>
      <c r="F508" s="15">
        <v>0</v>
      </c>
      <c r="G508" s="15">
        <v>0</v>
      </c>
      <c r="H508" s="16">
        <v>0</v>
      </c>
      <c r="I508" s="16">
        <v>0</v>
      </c>
      <c r="J508" s="17">
        <v>299970.79000000004</v>
      </c>
      <c r="K508" s="17">
        <v>198648.25</v>
      </c>
      <c r="L508" s="18">
        <v>99971.32</v>
      </c>
      <c r="M508" s="18">
        <v>0</v>
      </c>
      <c r="N508" s="18">
        <v>0</v>
      </c>
      <c r="O508" s="18">
        <v>99971.32</v>
      </c>
      <c r="P508" s="18">
        <v>0</v>
      </c>
      <c r="Q508" s="18">
        <v>100028.15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18">
        <v>0</v>
      </c>
      <c r="X508" s="18">
        <v>0</v>
      </c>
      <c r="Y508" s="18">
        <v>0</v>
      </c>
      <c r="Z508" s="18">
        <v>0</v>
      </c>
      <c r="AA508" s="19">
        <f t="shared" si="30"/>
        <v>299970.79000000004</v>
      </c>
      <c r="AB508" s="18">
        <v>86999.51</v>
      </c>
      <c r="AC508" s="18">
        <v>0</v>
      </c>
      <c r="AD508" s="18">
        <v>0</v>
      </c>
      <c r="AE508" s="18">
        <v>57036.78</v>
      </c>
      <c r="AF508" s="18">
        <v>0</v>
      </c>
      <c r="AG508" s="18">
        <v>54611.96</v>
      </c>
      <c r="AH508" s="18">
        <v>0</v>
      </c>
      <c r="AI508" s="18">
        <v>0</v>
      </c>
      <c r="AJ508" s="18">
        <v>0</v>
      </c>
      <c r="AK508" s="18">
        <v>0</v>
      </c>
      <c r="AL508" s="19">
        <f t="shared" si="31"/>
        <v>198648.24999999997</v>
      </c>
      <c r="AM508" s="20">
        <f t="shared" si="28"/>
        <v>0</v>
      </c>
      <c r="AN508" s="20">
        <f t="shared" si="29"/>
        <v>0</v>
      </c>
    </row>
    <row r="509" spans="1:40" x14ac:dyDescent="0.25">
      <c r="A509" s="21">
        <v>506</v>
      </c>
      <c r="B509" s="12">
        <v>17980392000103</v>
      </c>
      <c r="C509" s="22" t="s">
        <v>520</v>
      </c>
      <c r="D509" s="14">
        <v>159638.70000000001</v>
      </c>
      <c r="E509" s="14">
        <v>115004.43</v>
      </c>
      <c r="F509" s="15">
        <v>0</v>
      </c>
      <c r="G509" s="15">
        <v>0</v>
      </c>
      <c r="H509" s="16">
        <v>0</v>
      </c>
      <c r="I509" s="16">
        <v>0</v>
      </c>
      <c r="J509" s="17">
        <v>159638.70000000001</v>
      </c>
      <c r="K509" s="17">
        <v>115004.43</v>
      </c>
      <c r="L509" s="18">
        <v>53210.34</v>
      </c>
      <c r="M509" s="18">
        <v>0</v>
      </c>
      <c r="N509" s="18">
        <v>0</v>
      </c>
      <c r="O509" s="18">
        <v>53210.33</v>
      </c>
      <c r="P509" s="18">
        <v>0</v>
      </c>
      <c r="Q509" s="18">
        <v>53218.03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18">
        <v>0</v>
      </c>
      <c r="X509" s="18">
        <v>0</v>
      </c>
      <c r="Y509" s="18">
        <v>0</v>
      </c>
      <c r="Z509" s="18">
        <v>0</v>
      </c>
      <c r="AA509" s="19">
        <f t="shared" si="30"/>
        <v>159638.70000000001</v>
      </c>
      <c r="AB509" s="18">
        <v>47544.74</v>
      </c>
      <c r="AC509" s="18">
        <v>0</v>
      </c>
      <c r="AD509" s="18">
        <v>0</v>
      </c>
      <c r="AE509" s="18">
        <v>37957.21</v>
      </c>
      <c r="AF509" s="18">
        <v>0</v>
      </c>
      <c r="AG509" s="18">
        <v>29502.48</v>
      </c>
      <c r="AH509" s="18">
        <v>0</v>
      </c>
      <c r="AI509" s="18">
        <v>0</v>
      </c>
      <c r="AJ509" s="18">
        <v>0</v>
      </c>
      <c r="AK509" s="18">
        <v>0</v>
      </c>
      <c r="AL509" s="19">
        <f t="shared" si="31"/>
        <v>115004.43</v>
      </c>
      <c r="AM509" s="20">
        <f t="shared" si="28"/>
        <v>0</v>
      </c>
      <c r="AN509" s="20">
        <f t="shared" si="29"/>
        <v>0</v>
      </c>
    </row>
    <row r="510" spans="1:40" x14ac:dyDescent="0.25">
      <c r="A510" s="21">
        <v>507</v>
      </c>
      <c r="B510" s="12">
        <v>18428847000137</v>
      </c>
      <c r="C510" s="22" t="s">
        <v>521</v>
      </c>
      <c r="D510" s="14">
        <v>0</v>
      </c>
      <c r="E510" s="14">
        <v>120852.68</v>
      </c>
      <c r="F510" s="15">
        <v>0</v>
      </c>
      <c r="G510" s="15">
        <v>0</v>
      </c>
      <c r="H510" s="16">
        <v>0</v>
      </c>
      <c r="I510" s="16">
        <v>120852.68</v>
      </c>
      <c r="J510" s="17">
        <v>0</v>
      </c>
      <c r="K510" s="17">
        <v>0</v>
      </c>
      <c r="L510" s="18">
        <v>0</v>
      </c>
      <c r="M510" s="18">
        <v>0</v>
      </c>
      <c r="N510" s="18">
        <v>0</v>
      </c>
      <c r="O510" s="18">
        <v>0</v>
      </c>
      <c r="P510" s="18">
        <v>0</v>
      </c>
      <c r="Q510" s="18">
        <v>0</v>
      </c>
      <c r="R510" s="18">
        <v>0</v>
      </c>
      <c r="S510" s="18">
        <v>0</v>
      </c>
      <c r="T510" s="18">
        <v>0</v>
      </c>
      <c r="U510" s="18">
        <v>0</v>
      </c>
      <c r="V510" s="18">
        <v>0</v>
      </c>
      <c r="W510" s="18">
        <v>0</v>
      </c>
      <c r="X510" s="18">
        <v>0</v>
      </c>
      <c r="Y510" s="18">
        <v>0</v>
      </c>
      <c r="Z510" s="18">
        <v>0</v>
      </c>
      <c r="AA510" s="19">
        <f t="shared" si="30"/>
        <v>0</v>
      </c>
      <c r="AB510" s="18">
        <v>0</v>
      </c>
      <c r="AC510" s="18">
        <v>0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</v>
      </c>
      <c r="AK510" s="18">
        <v>0</v>
      </c>
      <c r="AL510" s="19">
        <f t="shared" si="31"/>
        <v>0</v>
      </c>
      <c r="AM510" s="20">
        <f t="shared" si="28"/>
        <v>0</v>
      </c>
      <c r="AN510" s="20">
        <f t="shared" si="29"/>
        <v>0</v>
      </c>
    </row>
    <row r="511" spans="1:40" x14ac:dyDescent="0.25">
      <c r="A511" s="21">
        <v>508</v>
      </c>
      <c r="B511" s="12">
        <v>23515687000101</v>
      </c>
      <c r="C511" s="22" t="s">
        <v>522</v>
      </c>
      <c r="D511" s="14">
        <v>230491.74</v>
      </c>
      <c r="E511" s="14">
        <v>197753.89</v>
      </c>
      <c r="F511" s="15">
        <v>0</v>
      </c>
      <c r="G511" s="15">
        <v>0</v>
      </c>
      <c r="H511" s="16">
        <v>0</v>
      </c>
      <c r="I511" s="16">
        <v>0</v>
      </c>
      <c r="J511" s="17">
        <v>230491.74</v>
      </c>
      <c r="K511" s="17">
        <v>197753.89</v>
      </c>
      <c r="L511" s="18">
        <v>0</v>
      </c>
      <c r="M511" s="18">
        <v>0</v>
      </c>
      <c r="N511" s="18">
        <v>0</v>
      </c>
      <c r="O511" s="18">
        <v>76829.460000000006</v>
      </c>
      <c r="P511" s="18">
        <v>0</v>
      </c>
      <c r="Q511" s="18">
        <v>0</v>
      </c>
      <c r="R511" s="18">
        <v>153662.27999999997</v>
      </c>
      <c r="S511" s="18">
        <v>0</v>
      </c>
      <c r="T511" s="18">
        <v>0</v>
      </c>
      <c r="U511" s="18">
        <v>0</v>
      </c>
      <c r="V511" s="18">
        <v>0</v>
      </c>
      <c r="W511" s="18">
        <v>0</v>
      </c>
      <c r="X511" s="18">
        <v>0</v>
      </c>
      <c r="Y511" s="18">
        <v>0</v>
      </c>
      <c r="Z511" s="18">
        <v>0</v>
      </c>
      <c r="AA511" s="19">
        <f t="shared" si="30"/>
        <v>230491.74</v>
      </c>
      <c r="AB511" s="18">
        <v>0</v>
      </c>
      <c r="AC511" s="18">
        <v>0</v>
      </c>
      <c r="AD511" s="18">
        <v>0</v>
      </c>
      <c r="AE511" s="18">
        <v>65251.41</v>
      </c>
      <c r="AF511" s="18">
        <v>0</v>
      </c>
      <c r="AG511" s="18">
        <v>0</v>
      </c>
      <c r="AH511" s="18">
        <v>132502.48000000001</v>
      </c>
      <c r="AI511" s="18">
        <v>0</v>
      </c>
      <c r="AJ511" s="18">
        <v>0</v>
      </c>
      <c r="AK511" s="18">
        <v>0</v>
      </c>
      <c r="AL511" s="19">
        <f t="shared" si="31"/>
        <v>197753.89</v>
      </c>
      <c r="AM511" s="20">
        <f t="shared" si="28"/>
        <v>0</v>
      </c>
      <c r="AN511" s="20">
        <f t="shared" si="29"/>
        <v>0</v>
      </c>
    </row>
    <row r="512" spans="1:40" x14ac:dyDescent="0.25">
      <c r="A512" s="21">
        <v>509</v>
      </c>
      <c r="B512" s="12">
        <v>18025981000197</v>
      </c>
      <c r="C512" s="22" t="s">
        <v>523</v>
      </c>
      <c r="D512" s="14">
        <v>133471.76</v>
      </c>
      <c r="E512" s="14">
        <v>65627.199999999997</v>
      </c>
      <c r="F512" s="15">
        <v>0</v>
      </c>
      <c r="G512" s="15">
        <v>0</v>
      </c>
      <c r="H512" s="16">
        <v>0</v>
      </c>
      <c r="I512" s="16">
        <v>0</v>
      </c>
      <c r="J512" s="17">
        <v>133471.76</v>
      </c>
      <c r="K512" s="17">
        <v>65627.199999999997</v>
      </c>
      <c r="L512" s="18">
        <v>44493.14</v>
      </c>
      <c r="M512" s="18">
        <v>0</v>
      </c>
      <c r="N512" s="18">
        <v>0</v>
      </c>
      <c r="O512" s="18">
        <v>44493.14</v>
      </c>
      <c r="P512" s="18">
        <v>0</v>
      </c>
      <c r="Q512" s="18">
        <v>44485.48</v>
      </c>
      <c r="R512" s="18">
        <v>0</v>
      </c>
      <c r="S512" s="18">
        <v>0</v>
      </c>
      <c r="T512" s="18">
        <v>0</v>
      </c>
      <c r="U512" s="18">
        <v>0</v>
      </c>
      <c r="V512" s="18">
        <v>0</v>
      </c>
      <c r="W512" s="18">
        <v>0</v>
      </c>
      <c r="X512" s="18">
        <v>0</v>
      </c>
      <c r="Y512" s="18">
        <v>0</v>
      </c>
      <c r="Z512" s="18">
        <v>0</v>
      </c>
      <c r="AA512" s="19">
        <f t="shared" si="30"/>
        <v>133471.76</v>
      </c>
      <c r="AB512" s="18">
        <v>28560.37</v>
      </c>
      <c r="AC512" s="18">
        <v>0</v>
      </c>
      <c r="AD512" s="18">
        <v>0</v>
      </c>
      <c r="AE512" s="18">
        <v>18792.13</v>
      </c>
      <c r="AF512" s="18">
        <v>0</v>
      </c>
      <c r="AG512" s="18">
        <v>18274.7</v>
      </c>
      <c r="AH512" s="18">
        <v>0</v>
      </c>
      <c r="AI512" s="18">
        <v>0</v>
      </c>
      <c r="AJ512" s="18">
        <v>0</v>
      </c>
      <c r="AK512" s="18">
        <v>0</v>
      </c>
      <c r="AL512" s="19">
        <f t="shared" si="31"/>
        <v>65627.199999999997</v>
      </c>
      <c r="AM512" s="20">
        <f t="shared" si="28"/>
        <v>0</v>
      </c>
      <c r="AN512" s="20">
        <f t="shared" si="29"/>
        <v>0</v>
      </c>
    </row>
    <row r="513" spans="1:40" x14ac:dyDescent="0.25">
      <c r="A513" s="21">
        <v>510</v>
      </c>
      <c r="B513" s="12">
        <v>18192906000110</v>
      </c>
      <c r="C513" s="22" t="s">
        <v>524</v>
      </c>
      <c r="D513" s="14">
        <v>158745.82</v>
      </c>
      <c r="E513" s="14">
        <v>156550.71999999997</v>
      </c>
      <c r="F513" s="15">
        <v>0</v>
      </c>
      <c r="G513" s="15">
        <v>0</v>
      </c>
      <c r="H513" s="16">
        <v>0</v>
      </c>
      <c r="I513" s="16">
        <v>0</v>
      </c>
      <c r="J513" s="17">
        <v>158745.82</v>
      </c>
      <c r="K513" s="17">
        <v>156550.71999999997</v>
      </c>
      <c r="L513" s="18">
        <v>52918.400000000001</v>
      </c>
      <c r="M513" s="18">
        <v>0</v>
      </c>
      <c r="N513" s="18">
        <v>0</v>
      </c>
      <c r="O513" s="18">
        <v>52918.400000000001</v>
      </c>
      <c r="P513" s="18">
        <v>0</v>
      </c>
      <c r="Q513" s="18">
        <v>52909.02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9">
        <f t="shared" si="30"/>
        <v>158745.82</v>
      </c>
      <c r="AB513" s="18">
        <v>65633.61</v>
      </c>
      <c r="AC513" s="18">
        <v>0</v>
      </c>
      <c r="AD513" s="18">
        <v>0</v>
      </c>
      <c r="AE513" s="18">
        <v>54378.74</v>
      </c>
      <c r="AF513" s="18">
        <v>0</v>
      </c>
      <c r="AG513" s="18">
        <v>36538.370000000003</v>
      </c>
      <c r="AH513" s="18">
        <v>0</v>
      </c>
      <c r="AI513" s="18">
        <v>0</v>
      </c>
      <c r="AJ513" s="18">
        <v>0</v>
      </c>
      <c r="AK513" s="18">
        <v>0</v>
      </c>
      <c r="AL513" s="19">
        <f t="shared" si="31"/>
        <v>156550.72</v>
      </c>
      <c r="AM513" s="20">
        <f t="shared" si="28"/>
        <v>0</v>
      </c>
      <c r="AN513" s="20">
        <f t="shared" si="29"/>
        <v>0</v>
      </c>
    </row>
    <row r="514" spans="1:40" x14ac:dyDescent="0.25">
      <c r="A514" s="21">
        <v>511</v>
      </c>
      <c r="B514" s="12">
        <v>18092825000149</v>
      </c>
      <c r="C514" s="22" t="s">
        <v>525</v>
      </c>
      <c r="D514" s="14">
        <v>390568.38</v>
      </c>
      <c r="E514" s="14">
        <v>238472.66999999998</v>
      </c>
      <c r="F514" s="15">
        <v>0</v>
      </c>
      <c r="G514" s="15">
        <v>0</v>
      </c>
      <c r="H514" s="16">
        <v>0</v>
      </c>
      <c r="I514" s="16">
        <v>0</v>
      </c>
      <c r="J514" s="17">
        <v>390568.38</v>
      </c>
      <c r="K514" s="17">
        <v>238472.66999999998</v>
      </c>
      <c r="L514" s="18">
        <v>130162.27</v>
      </c>
      <c r="M514" s="18">
        <v>0</v>
      </c>
      <c r="N514" s="18">
        <v>0</v>
      </c>
      <c r="O514" s="18">
        <v>130162.27</v>
      </c>
      <c r="P514" s="18">
        <v>0</v>
      </c>
      <c r="Q514" s="18">
        <v>130243.84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18">
        <v>0</v>
      </c>
      <c r="X514" s="18">
        <v>0</v>
      </c>
      <c r="Y514" s="18">
        <v>0</v>
      </c>
      <c r="Z514" s="18">
        <v>0</v>
      </c>
      <c r="AA514" s="19">
        <f t="shared" si="30"/>
        <v>390568.38</v>
      </c>
      <c r="AB514" s="18">
        <v>85596.29</v>
      </c>
      <c r="AC514" s="18">
        <v>0</v>
      </c>
      <c r="AD514" s="18">
        <v>0</v>
      </c>
      <c r="AE514" s="18">
        <v>76963.199999999997</v>
      </c>
      <c r="AF514" s="18">
        <v>0</v>
      </c>
      <c r="AG514" s="18">
        <v>75913.179999999993</v>
      </c>
      <c r="AH514" s="18">
        <v>0</v>
      </c>
      <c r="AI514" s="18">
        <v>0</v>
      </c>
      <c r="AJ514" s="18">
        <v>0</v>
      </c>
      <c r="AK514" s="18">
        <v>0</v>
      </c>
      <c r="AL514" s="19">
        <f t="shared" si="31"/>
        <v>238472.66999999998</v>
      </c>
      <c r="AM514" s="20">
        <f t="shared" si="28"/>
        <v>0</v>
      </c>
      <c r="AN514" s="20">
        <f t="shared" si="29"/>
        <v>0</v>
      </c>
    </row>
    <row r="515" spans="1:40" x14ac:dyDescent="0.25">
      <c r="A515" s="21">
        <v>512</v>
      </c>
      <c r="B515" s="12">
        <v>23539463000121</v>
      </c>
      <c r="C515" s="22" t="s">
        <v>526</v>
      </c>
      <c r="D515" s="14">
        <v>1142831.7</v>
      </c>
      <c r="E515" s="14">
        <v>694173.20000000007</v>
      </c>
      <c r="F515" s="15">
        <v>0</v>
      </c>
      <c r="G515" s="15">
        <v>0</v>
      </c>
      <c r="H515" s="16">
        <v>0</v>
      </c>
      <c r="I515" s="16">
        <v>0</v>
      </c>
      <c r="J515" s="17">
        <v>1142831.7</v>
      </c>
      <c r="K515" s="17">
        <v>694173.20000000007</v>
      </c>
      <c r="L515" s="18">
        <v>380846.42</v>
      </c>
      <c r="M515" s="18">
        <v>0</v>
      </c>
      <c r="N515" s="18">
        <v>0</v>
      </c>
      <c r="O515" s="18">
        <v>380846.42</v>
      </c>
      <c r="P515" s="18">
        <v>0</v>
      </c>
      <c r="Q515" s="18">
        <v>381138.86</v>
      </c>
      <c r="R515" s="18"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18">
        <v>0</v>
      </c>
      <c r="Z515" s="18">
        <v>0</v>
      </c>
      <c r="AA515" s="19">
        <f t="shared" si="30"/>
        <v>1142831.7</v>
      </c>
      <c r="AB515" s="18">
        <v>251882.46</v>
      </c>
      <c r="AC515" s="18">
        <v>0</v>
      </c>
      <c r="AD515" s="18">
        <v>0</v>
      </c>
      <c r="AE515" s="18">
        <v>219577.63</v>
      </c>
      <c r="AF515" s="18">
        <v>0</v>
      </c>
      <c r="AG515" s="18">
        <v>222713.11</v>
      </c>
      <c r="AH515" s="18">
        <v>0</v>
      </c>
      <c r="AI515" s="18">
        <v>0</v>
      </c>
      <c r="AJ515" s="18">
        <v>0</v>
      </c>
      <c r="AK515" s="18">
        <v>0</v>
      </c>
      <c r="AL515" s="19">
        <f t="shared" si="31"/>
        <v>694173.2</v>
      </c>
      <c r="AM515" s="20">
        <f t="shared" si="28"/>
        <v>0</v>
      </c>
      <c r="AN515" s="20">
        <f t="shared" si="29"/>
        <v>0</v>
      </c>
    </row>
    <row r="516" spans="1:40" x14ac:dyDescent="0.25">
      <c r="A516" s="21">
        <v>513</v>
      </c>
      <c r="B516" s="12">
        <v>18554147000199</v>
      </c>
      <c r="C516" s="22" t="s">
        <v>527</v>
      </c>
      <c r="D516" s="14">
        <v>189812.17</v>
      </c>
      <c r="E516" s="14">
        <v>161241.50999999998</v>
      </c>
      <c r="F516" s="15">
        <v>0</v>
      </c>
      <c r="G516" s="15">
        <v>0</v>
      </c>
      <c r="H516" s="16">
        <v>0</v>
      </c>
      <c r="I516" s="16">
        <v>0</v>
      </c>
      <c r="J516" s="17">
        <v>189812.17</v>
      </c>
      <c r="K516" s="17">
        <v>161241.50999999998</v>
      </c>
      <c r="L516" s="18">
        <v>63270.07</v>
      </c>
      <c r="M516" s="18">
        <v>0</v>
      </c>
      <c r="N516" s="18">
        <v>0</v>
      </c>
      <c r="O516" s="18">
        <v>63270.06</v>
      </c>
      <c r="P516" s="18">
        <v>0</v>
      </c>
      <c r="Q516" s="18">
        <v>63272.04</v>
      </c>
      <c r="R516" s="18"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18">
        <v>0</v>
      </c>
      <c r="Z516" s="18">
        <v>0</v>
      </c>
      <c r="AA516" s="19">
        <f t="shared" si="30"/>
        <v>189812.17</v>
      </c>
      <c r="AB516" s="18">
        <v>67499.44</v>
      </c>
      <c r="AC516" s="18">
        <v>0</v>
      </c>
      <c r="AD516" s="18">
        <v>0</v>
      </c>
      <c r="AE516" s="18">
        <v>48914.47</v>
      </c>
      <c r="AF516" s="18">
        <v>0</v>
      </c>
      <c r="AG516" s="18">
        <v>44827.6</v>
      </c>
      <c r="AH516" s="18">
        <v>0</v>
      </c>
      <c r="AI516" s="18">
        <v>0</v>
      </c>
      <c r="AJ516" s="18">
        <v>0</v>
      </c>
      <c r="AK516" s="18">
        <v>0</v>
      </c>
      <c r="AL516" s="19">
        <f t="shared" si="31"/>
        <v>161241.51</v>
      </c>
      <c r="AM516" s="20">
        <f t="shared" ref="AM516:AM579" si="32">J516-AA516</f>
        <v>0</v>
      </c>
      <c r="AN516" s="20">
        <f t="shared" ref="AN516:AN579" si="33">K516-AL516</f>
        <v>0</v>
      </c>
    </row>
    <row r="517" spans="1:40" x14ac:dyDescent="0.25">
      <c r="A517" s="21">
        <v>514</v>
      </c>
      <c r="B517" s="12">
        <v>18315226000147</v>
      </c>
      <c r="C517" s="22" t="s">
        <v>528</v>
      </c>
      <c r="D517" s="14">
        <v>427867.07000000007</v>
      </c>
      <c r="E517" s="14">
        <v>706634.9</v>
      </c>
      <c r="F517" s="15">
        <v>0</v>
      </c>
      <c r="G517" s="15">
        <v>0</v>
      </c>
      <c r="H517" s="16">
        <v>0</v>
      </c>
      <c r="I517" s="16">
        <v>0</v>
      </c>
      <c r="J517" s="17">
        <v>427867.07000000007</v>
      </c>
      <c r="K517" s="17">
        <v>706634.9</v>
      </c>
      <c r="L517" s="18">
        <v>142599.03</v>
      </c>
      <c r="M517" s="18">
        <v>0</v>
      </c>
      <c r="N517" s="18">
        <v>0</v>
      </c>
      <c r="O517" s="18">
        <v>142599.04000000001</v>
      </c>
      <c r="P517" s="18">
        <v>0</v>
      </c>
      <c r="Q517" s="18">
        <v>142669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0</v>
      </c>
      <c r="Z517" s="18">
        <v>0</v>
      </c>
      <c r="AA517" s="19">
        <f t="shared" ref="AA517:AA580" si="34">SUM(L517:Z517)</f>
        <v>427867.07</v>
      </c>
      <c r="AB517" s="18">
        <v>288387.48</v>
      </c>
      <c r="AC517" s="18">
        <v>0</v>
      </c>
      <c r="AD517" s="18">
        <v>0</v>
      </c>
      <c r="AE517" s="18">
        <v>245948.32</v>
      </c>
      <c r="AF517" s="18">
        <v>0</v>
      </c>
      <c r="AG517" s="18">
        <v>172299.1</v>
      </c>
      <c r="AH517" s="18">
        <v>0</v>
      </c>
      <c r="AI517" s="18">
        <v>0</v>
      </c>
      <c r="AJ517" s="18">
        <v>0</v>
      </c>
      <c r="AK517" s="18">
        <v>0</v>
      </c>
      <c r="AL517" s="19">
        <f t="shared" ref="AL517:AL580" si="35">SUM(AB517:AK517)</f>
        <v>706634.9</v>
      </c>
      <c r="AM517" s="20">
        <f t="shared" si="32"/>
        <v>0</v>
      </c>
      <c r="AN517" s="20">
        <f t="shared" si="33"/>
        <v>0</v>
      </c>
    </row>
    <row r="518" spans="1:40" x14ac:dyDescent="0.25">
      <c r="A518" s="21">
        <v>515</v>
      </c>
      <c r="B518" s="12">
        <v>16781346000104</v>
      </c>
      <c r="C518" s="22" t="s">
        <v>529</v>
      </c>
      <c r="D518" s="14">
        <v>1015622.6299999999</v>
      </c>
      <c r="E518" s="14">
        <v>1156660.3799999999</v>
      </c>
      <c r="F518" s="15">
        <v>0</v>
      </c>
      <c r="G518" s="15">
        <v>0</v>
      </c>
      <c r="H518" s="16">
        <v>0</v>
      </c>
      <c r="I518" s="16">
        <v>0</v>
      </c>
      <c r="J518" s="17">
        <v>1015622.6299999999</v>
      </c>
      <c r="K518" s="17">
        <v>1156660.3799999999</v>
      </c>
      <c r="L518" s="18">
        <v>338437.17</v>
      </c>
      <c r="M518" s="18">
        <v>0</v>
      </c>
      <c r="N518" s="18">
        <v>0</v>
      </c>
      <c r="O518" s="18">
        <v>338437.18</v>
      </c>
      <c r="P518" s="18">
        <v>0</v>
      </c>
      <c r="Q518" s="18">
        <v>338748.28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  <c r="Z518" s="18">
        <v>0</v>
      </c>
      <c r="AA518" s="19">
        <f t="shared" si="34"/>
        <v>1015622.63</v>
      </c>
      <c r="AB518" s="18">
        <v>497949.27</v>
      </c>
      <c r="AC518" s="18">
        <v>0</v>
      </c>
      <c r="AD518" s="18">
        <v>0</v>
      </c>
      <c r="AE518" s="18">
        <v>366701.89</v>
      </c>
      <c r="AF518" s="18">
        <v>0</v>
      </c>
      <c r="AG518" s="18">
        <v>292009.21999999997</v>
      </c>
      <c r="AH518" s="18">
        <v>0</v>
      </c>
      <c r="AI518" s="18">
        <v>0</v>
      </c>
      <c r="AJ518" s="18">
        <v>0</v>
      </c>
      <c r="AK518" s="18">
        <v>0</v>
      </c>
      <c r="AL518" s="19">
        <f t="shared" si="35"/>
        <v>1156660.3799999999</v>
      </c>
      <c r="AM518" s="20">
        <f t="shared" si="32"/>
        <v>0</v>
      </c>
      <c r="AN518" s="20">
        <f t="shared" si="33"/>
        <v>0</v>
      </c>
    </row>
    <row r="519" spans="1:40" x14ac:dyDescent="0.25">
      <c r="A519" s="21">
        <v>516</v>
      </c>
      <c r="B519" s="12">
        <v>18449157000164</v>
      </c>
      <c r="C519" s="22" t="s">
        <v>530</v>
      </c>
      <c r="D519" s="14">
        <v>793182.54</v>
      </c>
      <c r="E519" s="14">
        <v>191287.71</v>
      </c>
      <c r="F519" s="15">
        <v>0</v>
      </c>
      <c r="G519" s="15">
        <v>0</v>
      </c>
      <c r="H519" s="16">
        <v>0</v>
      </c>
      <c r="I519" s="16">
        <v>0</v>
      </c>
      <c r="J519" s="17">
        <v>793182.54</v>
      </c>
      <c r="K519" s="17">
        <v>191287.71</v>
      </c>
      <c r="L519" s="18">
        <v>264309.74</v>
      </c>
      <c r="M519" s="18">
        <v>0</v>
      </c>
      <c r="N519" s="18">
        <v>0</v>
      </c>
      <c r="O519" s="18">
        <v>264309.73</v>
      </c>
      <c r="P519" s="18">
        <v>0</v>
      </c>
      <c r="Q519" s="18">
        <v>264563.07</v>
      </c>
      <c r="R519" s="18">
        <v>0</v>
      </c>
      <c r="S519" s="18">
        <v>0</v>
      </c>
      <c r="T519" s="18">
        <v>0</v>
      </c>
      <c r="U519" s="18">
        <v>0</v>
      </c>
      <c r="V519" s="18">
        <v>0</v>
      </c>
      <c r="W519" s="18">
        <v>0</v>
      </c>
      <c r="X519" s="18">
        <v>0</v>
      </c>
      <c r="Y519" s="18">
        <v>0</v>
      </c>
      <c r="Z519" s="18">
        <v>0</v>
      </c>
      <c r="AA519" s="19">
        <f t="shared" si="34"/>
        <v>793182.54</v>
      </c>
      <c r="AB519" s="18">
        <v>81471.53</v>
      </c>
      <c r="AC519" s="18">
        <v>0</v>
      </c>
      <c r="AD519" s="18">
        <v>0</v>
      </c>
      <c r="AE519" s="18">
        <v>61458.76</v>
      </c>
      <c r="AF519" s="18">
        <v>0</v>
      </c>
      <c r="AG519" s="18">
        <v>48357.42</v>
      </c>
      <c r="AH519" s="18">
        <v>0</v>
      </c>
      <c r="AI519" s="18">
        <v>0</v>
      </c>
      <c r="AJ519" s="18">
        <v>0</v>
      </c>
      <c r="AK519" s="18">
        <v>0</v>
      </c>
      <c r="AL519" s="19">
        <f t="shared" si="35"/>
        <v>191287.71000000002</v>
      </c>
      <c r="AM519" s="20">
        <f t="shared" si="32"/>
        <v>0</v>
      </c>
      <c r="AN519" s="20">
        <f t="shared" si="33"/>
        <v>0</v>
      </c>
    </row>
    <row r="520" spans="1:40" x14ac:dyDescent="0.25">
      <c r="A520" s="21">
        <v>517</v>
      </c>
      <c r="B520" s="12">
        <v>18242792000176</v>
      </c>
      <c r="C520" s="22" t="s">
        <v>531</v>
      </c>
      <c r="D520" s="14">
        <v>319146.66000000003</v>
      </c>
      <c r="E520" s="14">
        <v>400649.61</v>
      </c>
      <c r="F520" s="15">
        <v>0</v>
      </c>
      <c r="G520" s="15">
        <v>0</v>
      </c>
      <c r="H520" s="16">
        <v>0</v>
      </c>
      <c r="I520" s="16">
        <v>0</v>
      </c>
      <c r="J520" s="17">
        <v>319146.66000000003</v>
      </c>
      <c r="K520" s="17">
        <v>400649.61</v>
      </c>
      <c r="L520" s="18">
        <v>106360.87</v>
      </c>
      <c r="M520" s="18">
        <v>0</v>
      </c>
      <c r="N520" s="18">
        <v>0</v>
      </c>
      <c r="O520" s="18">
        <v>106360.88</v>
      </c>
      <c r="P520" s="18">
        <v>0</v>
      </c>
      <c r="Q520" s="18">
        <v>106424.91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9">
        <f t="shared" si="34"/>
        <v>319146.66000000003</v>
      </c>
      <c r="AB520" s="18">
        <v>159453.42000000001</v>
      </c>
      <c r="AC520" s="18">
        <v>0</v>
      </c>
      <c r="AD520" s="18">
        <v>0</v>
      </c>
      <c r="AE520" s="18">
        <v>130285.32</v>
      </c>
      <c r="AF520" s="18">
        <v>0</v>
      </c>
      <c r="AG520" s="18">
        <v>110910.87</v>
      </c>
      <c r="AH520" s="18">
        <v>0</v>
      </c>
      <c r="AI520" s="18">
        <v>0</v>
      </c>
      <c r="AJ520" s="18">
        <v>0</v>
      </c>
      <c r="AK520" s="18">
        <v>0</v>
      </c>
      <c r="AL520" s="19">
        <f t="shared" si="35"/>
        <v>400649.61</v>
      </c>
      <c r="AM520" s="20">
        <f t="shared" si="32"/>
        <v>0</v>
      </c>
      <c r="AN520" s="20">
        <f t="shared" si="33"/>
        <v>0</v>
      </c>
    </row>
    <row r="521" spans="1:40" x14ac:dyDescent="0.25">
      <c r="A521" s="21">
        <v>518</v>
      </c>
      <c r="B521" s="12">
        <v>18629840000183</v>
      </c>
      <c r="C521" s="22" t="s">
        <v>532</v>
      </c>
      <c r="D521" s="14">
        <v>0</v>
      </c>
      <c r="E521" s="14">
        <v>6350828.6600000001</v>
      </c>
      <c r="F521" s="15">
        <v>0</v>
      </c>
      <c r="G521" s="15">
        <v>0</v>
      </c>
      <c r="H521" s="16">
        <v>0</v>
      </c>
      <c r="I521" s="16">
        <v>0</v>
      </c>
      <c r="J521" s="17">
        <v>0</v>
      </c>
      <c r="K521" s="17">
        <v>6350828.6600000001</v>
      </c>
      <c r="L521" s="18">
        <v>0</v>
      </c>
      <c r="M521" s="18">
        <v>0</v>
      </c>
      <c r="N521" s="18">
        <v>0</v>
      </c>
      <c r="O521" s="18">
        <v>0</v>
      </c>
      <c r="P521" s="18">
        <v>0</v>
      </c>
      <c r="Q521" s="18">
        <v>0</v>
      </c>
      <c r="R521" s="18"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18">
        <v>0</v>
      </c>
      <c r="Z521" s="18">
        <v>0</v>
      </c>
      <c r="AA521" s="19">
        <f t="shared" si="34"/>
        <v>0</v>
      </c>
      <c r="AB521" s="18">
        <v>2513186.9300000002</v>
      </c>
      <c r="AC521" s="18">
        <v>0</v>
      </c>
      <c r="AD521" s="18">
        <v>0</v>
      </c>
      <c r="AE521" s="18">
        <v>1948849.08</v>
      </c>
      <c r="AF521" s="18">
        <v>0</v>
      </c>
      <c r="AG521" s="18">
        <v>1888792.65</v>
      </c>
      <c r="AH521" s="18">
        <v>0</v>
      </c>
      <c r="AI521" s="18">
        <v>0</v>
      </c>
      <c r="AJ521" s="18">
        <v>0</v>
      </c>
      <c r="AK521" s="18">
        <v>0</v>
      </c>
      <c r="AL521" s="19">
        <f t="shared" si="35"/>
        <v>6350828.6600000001</v>
      </c>
      <c r="AM521" s="20">
        <f t="shared" si="32"/>
        <v>0</v>
      </c>
      <c r="AN521" s="20">
        <f t="shared" si="33"/>
        <v>0</v>
      </c>
    </row>
    <row r="522" spans="1:40" x14ac:dyDescent="0.25">
      <c r="A522" s="21">
        <v>519</v>
      </c>
      <c r="B522" s="12">
        <v>18334318000174</v>
      </c>
      <c r="C522" s="22" t="s">
        <v>533</v>
      </c>
      <c r="D522" s="14">
        <v>127404.54999999999</v>
      </c>
      <c r="E522" s="14">
        <v>90816.41</v>
      </c>
      <c r="F522" s="15">
        <v>0</v>
      </c>
      <c r="G522" s="15">
        <v>0</v>
      </c>
      <c r="H522" s="16">
        <v>0</v>
      </c>
      <c r="I522" s="16">
        <v>0</v>
      </c>
      <c r="J522" s="17">
        <v>127404.54999999999</v>
      </c>
      <c r="K522" s="17">
        <v>90816.41</v>
      </c>
      <c r="L522" s="18">
        <v>42468.18</v>
      </c>
      <c r="M522" s="18">
        <v>0</v>
      </c>
      <c r="N522" s="18">
        <v>0</v>
      </c>
      <c r="O522" s="18">
        <v>42468.18</v>
      </c>
      <c r="P522" s="18">
        <v>0</v>
      </c>
      <c r="Q522" s="18">
        <v>42468.19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  <c r="Z522" s="18">
        <v>0</v>
      </c>
      <c r="AA522" s="19">
        <f t="shared" si="34"/>
        <v>127404.55</v>
      </c>
      <c r="AB522" s="18">
        <v>35477.5</v>
      </c>
      <c r="AC522" s="18">
        <v>0</v>
      </c>
      <c r="AD522" s="18">
        <v>0</v>
      </c>
      <c r="AE522" s="18">
        <v>36747.93</v>
      </c>
      <c r="AF522" s="18">
        <v>0</v>
      </c>
      <c r="AG522" s="18">
        <v>18590.98</v>
      </c>
      <c r="AH522" s="18">
        <v>0</v>
      </c>
      <c r="AI522" s="18">
        <v>0</v>
      </c>
      <c r="AJ522" s="18">
        <v>0</v>
      </c>
      <c r="AK522" s="18">
        <v>0</v>
      </c>
      <c r="AL522" s="19">
        <f t="shared" si="35"/>
        <v>90816.409999999989</v>
      </c>
      <c r="AM522" s="20">
        <f t="shared" si="32"/>
        <v>0</v>
      </c>
      <c r="AN522" s="20">
        <f t="shared" si="33"/>
        <v>0</v>
      </c>
    </row>
    <row r="523" spans="1:40" x14ac:dyDescent="0.25">
      <c r="A523" s="21">
        <v>520</v>
      </c>
      <c r="B523" s="12">
        <v>18296681000142</v>
      </c>
      <c r="C523" s="22" t="s">
        <v>534</v>
      </c>
      <c r="D523" s="14">
        <v>827399.21</v>
      </c>
      <c r="E523" s="14">
        <v>600797.67000000004</v>
      </c>
      <c r="F523" s="15">
        <v>0</v>
      </c>
      <c r="G523" s="15">
        <v>0</v>
      </c>
      <c r="H523" s="16">
        <v>0</v>
      </c>
      <c r="I523" s="16">
        <v>0</v>
      </c>
      <c r="J523" s="17">
        <v>827399.21</v>
      </c>
      <c r="K523" s="17">
        <v>600797.67000000004</v>
      </c>
      <c r="L523" s="18">
        <v>275735.45</v>
      </c>
      <c r="M523" s="18">
        <v>0</v>
      </c>
      <c r="N523" s="18">
        <v>0</v>
      </c>
      <c r="O523" s="18">
        <v>275735.44</v>
      </c>
      <c r="P523" s="18">
        <v>0</v>
      </c>
      <c r="Q523" s="18">
        <v>275928.32000000001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  <c r="Z523" s="18">
        <v>0</v>
      </c>
      <c r="AA523" s="19">
        <f t="shared" si="34"/>
        <v>827399.21</v>
      </c>
      <c r="AB523" s="18">
        <v>286109.34999999998</v>
      </c>
      <c r="AC523" s="18">
        <v>0</v>
      </c>
      <c r="AD523" s="18">
        <v>0</v>
      </c>
      <c r="AE523" s="18">
        <v>178938.42</v>
      </c>
      <c r="AF523" s="18">
        <v>0</v>
      </c>
      <c r="AG523" s="18">
        <v>135749.9</v>
      </c>
      <c r="AH523" s="18">
        <v>0</v>
      </c>
      <c r="AI523" s="18">
        <v>0</v>
      </c>
      <c r="AJ523" s="18">
        <v>0</v>
      </c>
      <c r="AK523" s="18">
        <v>0</v>
      </c>
      <c r="AL523" s="19">
        <f t="shared" si="35"/>
        <v>600797.67000000004</v>
      </c>
      <c r="AM523" s="20">
        <f t="shared" si="32"/>
        <v>0</v>
      </c>
      <c r="AN523" s="20">
        <f t="shared" si="33"/>
        <v>0</v>
      </c>
    </row>
    <row r="524" spans="1:40" x14ac:dyDescent="0.25">
      <c r="A524" s="21">
        <v>521</v>
      </c>
      <c r="B524" s="12">
        <v>23804149000129</v>
      </c>
      <c r="C524" s="22" t="s">
        <v>535</v>
      </c>
      <c r="D524" s="14">
        <v>1282814.6299999999</v>
      </c>
      <c r="E524" s="14">
        <v>1455064.1900000002</v>
      </c>
      <c r="F524" s="15">
        <v>0</v>
      </c>
      <c r="G524" s="15">
        <v>0</v>
      </c>
      <c r="H524" s="16">
        <v>0</v>
      </c>
      <c r="I524" s="16">
        <v>0</v>
      </c>
      <c r="J524" s="17">
        <v>1282814.6299999999</v>
      </c>
      <c r="K524" s="17">
        <v>1455064.1900000002</v>
      </c>
      <c r="L524" s="18">
        <v>427496.8</v>
      </c>
      <c r="M524" s="18">
        <v>0</v>
      </c>
      <c r="N524" s="18">
        <v>427496.79</v>
      </c>
      <c r="O524" s="18">
        <v>0</v>
      </c>
      <c r="P524" s="18">
        <v>427821.04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  <c r="Z524" s="18">
        <v>0</v>
      </c>
      <c r="AA524" s="19">
        <f t="shared" si="34"/>
        <v>1282814.6299999999</v>
      </c>
      <c r="AB524" s="18">
        <v>662290.14</v>
      </c>
      <c r="AC524" s="18">
        <v>0</v>
      </c>
      <c r="AD524" s="18">
        <v>414505.74</v>
      </c>
      <c r="AE524" s="18">
        <v>0</v>
      </c>
      <c r="AF524" s="18">
        <v>378268.31</v>
      </c>
      <c r="AG524" s="18">
        <v>0</v>
      </c>
      <c r="AH524" s="18">
        <v>0</v>
      </c>
      <c r="AI524" s="18">
        <v>0</v>
      </c>
      <c r="AJ524" s="18">
        <v>0</v>
      </c>
      <c r="AK524" s="18">
        <v>0</v>
      </c>
      <c r="AL524" s="19">
        <f t="shared" si="35"/>
        <v>1455064.19</v>
      </c>
      <c r="AM524" s="20">
        <f t="shared" si="32"/>
        <v>0</v>
      </c>
      <c r="AN524" s="20">
        <f t="shared" si="33"/>
        <v>0</v>
      </c>
    </row>
    <row r="525" spans="1:40" x14ac:dyDescent="0.25">
      <c r="A525" s="21">
        <v>522</v>
      </c>
      <c r="B525" s="12">
        <v>18013326000119</v>
      </c>
      <c r="C525" s="22" t="s">
        <v>536</v>
      </c>
      <c r="D525" s="14">
        <v>374613.44</v>
      </c>
      <c r="E525" s="14">
        <v>436445.63999999996</v>
      </c>
      <c r="F525" s="15">
        <v>0</v>
      </c>
      <c r="G525" s="15">
        <v>0</v>
      </c>
      <c r="H525" s="16">
        <v>0</v>
      </c>
      <c r="I525" s="16">
        <v>0</v>
      </c>
      <c r="J525" s="17">
        <v>374613.44</v>
      </c>
      <c r="K525" s="17">
        <v>436445.63999999996</v>
      </c>
      <c r="L525" s="18">
        <v>124879.47</v>
      </c>
      <c r="M525" s="18">
        <v>0</v>
      </c>
      <c r="N525" s="18">
        <v>0</v>
      </c>
      <c r="O525" s="18">
        <v>124879.47</v>
      </c>
      <c r="P525" s="18">
        <v>0</v>
      </c>
      <c r="Q525" s="18">
        <v>124854.5</v>
      </c>
      <c r="R525" s="18">
        <v>0</v>
      </c>
      <c r="S525" s="18">
        <v>0</v>
      </c>
      <c r="T525" s="18">
        <v>0</v>
      </c>
      <c r="U525" s="18">
        <v>0</v>
      </c>
      <c r="V525" s="18">
        <v>0</v>
      </c>
      <c r="W525" s="18">
        <v>0</v>
      </c>
      <c r="X525" s="18">
        <v>0</v>
      </c>
      <c r="Y525" s="18">
        <v>0</v>
      </c>
      <c r="Z525" s="18">
        <v>0</v>
      </c>
      <c r="AA525" s="19">
        <f t="shared" si="34"/>
        <v>374613.44</v>
      </c>
      <c r="AB525" s="18">
        <v>200110.96</v>
      </c>
      <c r="AC525" s="18">
        <v>0</v>
      </c>
      <c r="AD525" s="18">
        <v>0</v>
      </c>
      <c r="AE525" s="18">
        <v>124012.74</v>
      </c>
      <c r="AF525" s="18">
        <v>0</v>
      </c>
      <c r="AG525" s="18">
        <v>112321.94</v>
      </c>
      <c r="AH525" s="18">
        <v>0</v>
      </c>
      <c r="AI525" s="18">
        <v>0</v>
      </c>
      <c r="AJ525" s="18">
        <v>0</v>
      </c>
      <c r="AK525" s="18">
        <v>0</v>
      </c>
      <c r="AL525" s="19">
        <f t="shared" si="35"/>
        <v>436445.64</v>
      </c>
      <c r="AM525" s="20">
        <f t="shared" si="32"/>
        <v>0</v>
      </c>
      <c r="AN525" s="20">
        <f t="shared" si="33"/>
        <v>0</v>
      </c>
    </row>
    <row r="526" spans="1:40" x14ac:dyDescent="0.25">
      <c r="A526" s="21">
        <v>523</v>
      </c>
      <c r="B526" s="12">
        <v>18567354000188</v>
      </c>
      <c r="C526" s="22" t="s">
        <v>537</v>
      </c>
      <c r="D526" s="14">
        <v>116743.14</v>
      </c>
      <c r="E526" s="14">
        <v>69655.87</v>
      </c>
      <c r="F526" s="15">
        <v>0</v>
      </c>
      <c r="G526" s="15">
        <v>0</v>
      </c>
      <c r="H526" s="16">
        <v>0</v>
      </c>
      <c r="I526" s="16">
        <v>0</v>
      </c>
      <c r="J526" s="17">
        <v>116743.14</v>
      </c>
      <c r="K526" s="17">
        <v>69655.87</v>
      </c>
      <c r="L526" s="18">
        <v>38915.53</v>
      </c>
      <c r="M526" s="18">
        <v>0</v>
      </c>
      <c r="N526" s="18">
        <v>0</v>
      </c>
      <c r="O526" s="18">
        <v>38915.53</v>
      </c>
      <c r="P526" s="18">
        <v>0</v>
      </c>
      <c r="Q526" s="18">
        <v>38912.080000000002</v>
      </c>
      <c r="R526" s="18">
        <v>0</v>
      </c>
      <c r="S526" s="18">
        <v>0</v>
      </c>
      <c r="T526" s="18">
        <v>0</v>
      </c>
      <c r="U526" s="18">
        <v>0</v>
      </c>
      <c r="V526" s="18">
        <v>0</v>
      </c>
      <c r="W526" s="18">
        <v>0</v>
      </c>
      <c r="X526" s="18">
        <v>0</v>
      </c>
      <c r="Y526" s="18">
        <v>0</v>
      </c>
      <c r="Z526" s="18">
        <v>0</v>
      </c>
      <c r="AA526" s="19">
        <f t="shared" si="34"/>
        <v>116743.14</v>
      </c>
      <c r="AB526" s="18">
        <v>27551.32</v>
      </c>
      <c r="AC526" s="18">
        <v>0</v>
      </c>
      <c r="AD526" s="18">
        <v>0</v>
      </c>
      <c r="AE526" s="18">
        <v>27177.27</v>
      </c>
      <c r="AF526" s="18">
        <v>0</v>
      </c>
      <c r="AG526" s="18">
        <v>14927.28</v>
      </c>
      <c r="AH526" s="18">
        <v>0</v>
      </c>
      <c r="AI526" s="18">
        <v>0</v>
      </c>
      <c r="AJ526" s="18">
        <v>0</v>
      </c>
      <c r="AK526" s="18">
        <v>0</v>
      </c>
      <c r="AL526" s="19">
        <f t="shared" si="35"/>
        <v>69655.87</v>
      </c>
      <c r="AM526" s="20">
        <f t="shared" si="32"/>
        <v>0</v>
      </c>
      <c r="AN526" s="20">
        <f t="shared" si="33"/>
        <v>0</v>
      </c>
    </row>
    <row r="527" spans="1:40" x14ac:dyDescent="0.25">
      <c r="A527" s="21">
        <v>524</v>
      </c>
      <c r="B527" s="12">
        <v>18404970000118</v>
      </c>
      <c r="C527" s="22" t="s">
        <v>538</v>
      </c>
      <c r="D527" s="14">
        <v>181393.26</v>
      </c>
      <c r="E527" s="14">
        <v>86147.789999999979</v>
      </c>
      <c r="F527" s="15">
        <v>0</v>
      </c>
      <c r="G527" s="15">
        <v>0</v>
      </c>
      <c r="H527" s="16">
        <v>0</v>
      </c>
      <c r="I527" s="16">
        <v>0</v>
      </c>
      <c r="J527" s="17">
        <v>181393.26</v>
      </c>
      <c r="K527" s="17">
        <v>86147.789999999979</v>
      </c>
      <c r="L527" s="18">
        <v>60466.78</v>
      </c>
      <c r="M527" s="18">
        <v>0</v>
      </c>
      <c r="N527" s="18">
        <v>0</v>
      </c>
      <c r="O527" s="18">
        <v>60466.77</v>
      </c>
      <c r="P527" s="18">
        <v>0</v>
      </c>
      <c r="Q527" s="18">
        <v>60459.71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  <c r="Z527" s="18">
        <v>0</v>
      </c>
      <c r="AA527" s="19">
        <f t="shared" si="34"/>
        <v>181393.25999999998</v>
      </c>
      <c r="AB527" s="18">
        <v>36484.42</v>
      </c>
      <c r="AC527" s="18">
        <v>0</v>
      </c>
      <c r="AD527" s="18">
        <v>0</v>
      </c>
      <c r="AE527" s="18">
        <v>28280.52</v>
      </c>
      <c r="AF527" s="18">
        <v>0</v>
      </c>
      <c r="AG527" s="18">
        <v>21382.85</v>
      </c>
      <c r="AH527" s="18">
        <v>0</v>
      </c>
      <c r="AI527" s="18">
        <v>0</v>
      </c>
      <c r="AJ527" s="18">
        <v>0</v>
      </c>
      <c r="AK527" s="18">
        <v>0</v>
      </c>
      <c r="AL527" s="19">
        <f t="shared" si="35"/>
        <v>86147.790000000008</v>
      </c>
      <c r="AM527" s="20">
        <f t="shared" si="32"/>
        <v>0</v>
      </c>
      <c r="AN527" s="20">
        <f t="shared" si="33"/>
        <v>0</v>
      </c>
    </row>
    <row r="528" spans="1:40" x14ac:dyDescent="0.25">
      <c r="A528" s="21">
        <v>525</v>
      </c>
      <c r="B528" s="12">
        <v>18675983000121</v>
      </c>
      <c r="C528" s="22" t="s">
        <v>539</v>
      </c>
      <c r="D528" s="14">
        <v>9083911.9199999981</v>
      </c>
      <c r="E528" s="14">
        <v>4934571.8100000005</v>
      </c>
      <c r="F528" s="15">
        <v>0</v>
      </c>
      <c r="G528" s="15">
        <v>0</v>
      </c>
      <c r="H528" s="16">
        <v>0</v>
      </c>
      <c r="I528" s="16">
        <v>0</v>
      </c>
      <c r="J528" s="17">
        <v>9083911.9199999981</v>
      </c>
      <c r="K528" s="17">
        <v>4934571.8100000005</v>
      </c>
      <c r="L528" s="18">
        <v>3026960.28</v>
      </c>
      <c r="M528" s="18">
        <v>0</v>
      </c>
      <c r="N528" s="18">
        <v>0</v>
      </c>
      <c r="O528" s="18">
        <v>3026960.28</v>
      </c>
      <c r="P528" s="18">
        <v>0</v>
      </c>
      <c r="Q528" s="18">
        <v>3029991.36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  <c r="Z528" s="18">
        <v>0</v>
      </c>
      <c r="AA528" s="19">
        <f t="shared" si="34"/>
        <v>9083911.9199999999</v>
      </c>
      <c r="AB528" s="18">
        <v>1918784.17</v>
      </c>
      <c r="AC528" s="18">
        <v>0</v>
      </c>
      <c r="AD528" s="18">
        <v>0</v>
      </c>
      <c r="AE528" s="18">
        <v>1577619.85</v>
      </c>
      <c r="AF528" s="18">
        <v>0</v>
      </c>
      <c r="AG528" s="18">
        <v>1438167.79</v>
      </c>
      <c r="AH528" s="18">
        <v>0</v>
      </c>
      <c r="AI528" s="18">
        <v>0</v>
      </c>
      <c r="AJ528" s="18">
        <v>0</v>
      </c>
      <c r="AK528" s="18">
        <v>0</v>
      </c>
      <c r="AL528" s="19">
        <f t="shared" si="35"/>
        <v>4934571.8100000005</v>
      </c>
      <c r="AM528" s="20">
        <f t="shared" si="32"/>
        <v>0</v>
      </c>
      <c r="AN528" s="20">
        <f t="shared" si="33"/>
        <v>0</v>
      </c>
    </row>
    <row r="529" spans="1:40" x14ac:dyDescent="0.25">
      <c r="A529" s="21">
        <v>526</v>
      </c>
      <c r="B529" s="12">
        <v>18667212000192</v>
      </c>
      <c r="C529" s="22" t="s">
        <v>540</v>
      </c>
      <c r="D529" s="14">
        <v>322082.18</v>
      </c>
      <c r="E529" s="14">
        <v>99906.549999999988</v>
      </c>
      <c r="F529" s="15">
        <v>0</v>
      </c>
      <c r="G529" s="15">
        <v>0</v>
      </c>
      <c r="H529" s="16">
        <v>0</v>
      </c>
      <c r="I529" s="16">
        <v>0</v>
      </c>
      <c r="J529" s="17">
        <v>322082.18</v>
      </c>
      <c r="K529" s="17">
        <v>99906.549999999988</v>
      </c>
      <c r="L529" s="18">
        <v>107340.54</v>
      </c>
      <c r="M529" s="18">
        <v>0</v>
      </c>
      <c r="N529" s="18">
        <v>0</v>
      </c>
      <c r="O529" s="18">
        <v>107340.55</v>
      </c>
      <c r="P529" s="18">
        <v>0</v>
      </c>
      <c r="Q529" s="18">
        <v>107401.09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  <c r="Z529" s="18">
        <v>0</v>
      </c>
      <c r="AA529" s="19">
        <f t="shared" si="34"/>
        <v>322082.18</v>
      </c>
      <c r="AB529" s="18">
        <v>46849.17</v>
      </c>
      <c r="AC529" s="18">
        <v>0</v>
      </c>
      <c r="AD529" s="18">
        <v>0</v>
      </c>
      <c r="AE529" s="18">
        <v>31806.87</v>
      </c>
      <c r="AF529" s="18">
        <v>0</v>
      </c>
      <c r="AG529" s="18">
        <v>21250.51</v>
      </c>
      <c r="AH529" s="18">
        <v>0</v>
      </c>
      <c r="AI529" s="18">
        <v>0</v>
      </c>
      <c r="AJ529" s="18">
        <v>0</v>
      </c>
      <c r="AK529" s="18">
        <v>0</v>
      </c>
      <c r="AL529" s="19">
        <f t="shared" si="35"/>
        <v>99906.549999999988</v>
      </c>
      <c r="AM529" s="20">
        <f t="shared" si="32"/>
        <v>0</v>
      </c>
      <c r="AN529" s="20">
        <f t="shared" si="33"/>
        <v>0</v>
      </c>
    </row>
    <row r="530" spans="1:40" x14ac:dyDescent="0.25">
      <c r="A530" s="21">
        <v>527</v>
      </c>
      <c r="B530" s="12">
        <v>18557538000167</v>
      </c>
      <c r="C530" s="22" t="s">
        <v>541</v>
      </c>
      <c r="D530" s="14">
        <v>249116.09</v>
      </c>
      <c r="E530" s="14">
        <v>166230.66000000003</v>
      </c>
      <c r="F530" s="15">
        <v>0</v>
      </c>
      <c r="G530" s="15">
        <v>0</v>
      </c>
      <c r="H530" s="16">
        <v>0</v>
      </c>
      <c r="I530" s="16">
        <v>0</v>
      </c>
      <c r="J530" s="17">
        <v>249116.09</v>
      </c>
      <c r="K530" s="17">
        <v>166230.66000000003</v>
      </c>
      <c r="L530" s="18">
        <v>83034.12</v>
      </c>
      <c r="M530" s="18">
        <v>0</v>
      </c>
      <c r="N530" s="18">
        <v>0</v>
      </c>
      <c r="O530" s="18">
        <v>83034.13</v>
      </c>
      <c r="P530" s="18">
        <v>0</v>
      </c>
      <c r="Q530" s="18">
        <v>83047.839999999997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  <c r="Z530" s="18">
        <v>0</v>
      </c>
      <c r="AA530" s="19">
        <f t="shared" si="34"/>
        <v>249116.09</v>
      </c>
      <c r="AB530" s="18">
        <v>61656.98</v>
      </c>
      <c r="AC530" s="18">
        <v>0</v>
      </c>
      <c r="AD530" s="18">
        <v>0</v>
      </c>
      <c r="AE530" s="18">
        <v>50995.35</v>
      </c>
      <c r="AF530" s="18">
        <v>0</v>
      </c>
      <c r="AG530" s="18">
        <v>53578.33</v>
      </c>
      <c r="AH530" s="18">
        <v>0</v>
      </c>
      <c r="AI530" s="18">
        <v>0</v>
      </c>
      <c r="AJ530" s="18">
        <v>0</v>
      </c>
      <c r="AK530" s="18">
        <v>0</v>
      </c>
      <c r="AL530" s="19">
        <f t="shared" si="35"/>
        <v>166230.66</v>
      </c>
      <c r="AM530" s="20">
        <f t="shared" si="32"/>
        <v>0</v>
      </c>
      <c r="AN530" s="20">
        <f t="shared" si="33"/>
        <v>0</v>
      </c>
    </row>
    <row r="531" spans="1:40" x14ac:dyDescent="0.25">
      <c r="A531" s="21">
        <v>528</v>
      </c>
      <c r="B531" s="12">
        <v>18260505000150</v>
      </c>
      <c r="C531" s="22" t="s">
        <v>542</v>
      </c>
      <c r="D531" s="14">
        <v>0</v>
      </c>
      <c r="E531" s="14">
        <v>645140.87000000011</v>
      </c>
      <c r="F531" s="15">
        <v>0</v>
      </c>
      <c r="G531" s="15">
        <v>0</v>
      </c>
      <c r="H531" s="16">
        <v>0</v>
      </c>
      <c r="I531" s="16">
        <v>0</v>
      </c>
      <c r="J531" s="17">
        <v>0</v>
      </c>
      <c r="K531" s="17">
        <v>645140.87000000011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  <c r="Z531" s="18">
        <v>0</v>
      </c>
      <c r="AA531" s="19">
        <f t="shared" si="34"/>
        <v>0</v>
      </c>
      <c r="AB531" s="18">
        <v>0</v>
      </c>
      <c r="AC531" s="18">
        <v>0</v>
      </c>
      <c r="AD531" s="18">
        <v>0</v>
      </c>
      <c r="AE531" s="18">
        <v>218260.28</v>
      </c>
      <c r="AF531" s="18">
        <v>0</v>
      </c>
      <c r="AG531" s="18">
        <v>0</v>
      </c>
      <c r="AH531" s="18">
        <v>426880.59000000008</v>
      </c>
      <c r="AI531" s="18">
        <v>0</v>
      </c>
      <c r="AJ531" s="18">
        <v>0</v>
      </c>
      <c r="AK531" s="18">
        <v>0</v>
      </c>
      <c r="AL531" s="19">
        <f t="shared" si="35"/>
        <v>645140.87000000011</v>
      </c>
      <c r="AM531" s="20">
        <f t="shared" si="32"/>
        <v>0</v>
      </c>
      <c r="AN531" s="20">
        <f t="shared" si="33"/>
        <v>0</v>
      </c>
    </row>
    <row r="532" spans="1:40" x14ac:dyDescent="0.25">
      <c r="A532" s="21">
        <v>529</v>
      </c>
      <c r="B532" s="12">
        <v>18241356000182</v>
      </c>
      <c r="C532" s="22" t="s">
        <v>543</v>
      </c>
      <c r="D532" s="14">
        <v>213313.06</v>
      </c>
      <c r="E532" s="14">
        <v>167568.04</v>
      </c>
      <c r="F532" s="15">
        <v>0</v>
      </c>
      <c r="G532" s="15">
        <v>0</v>
      </c>
      <c r="H532" s="16">
        <v>0</v>
      </c>
      <c r="I532" s="16">
        <v>0</v>
      </c>
      <c r="J532" s="17">
        <v>213313.06</v>
      </c>
      <c r="K532" s="17">
        <v>167568.04</v>
      </c>
      <c r="L532" s="18">
        <v>71095.44</v>
      </c>
      <c r="M532" s="18">
        <v>0</v>
      </c>
      <c r="N532" s="18">
        <v>0</v>
      </c>
      <c r="O532" s="18">
        <v>71095.44</v>
      </c>
      <c r="P532" s="18">
        <v>0</v>
      </c>
      <c r="Q532" s="18">
        <v>71122.179999999993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  <c r="Z532" s="18">
        <v>0</v>
      </c>
      <c r="AA532" s="19">
        <f t="shared" si="34"/>
        <v>213313.06</v>
      </c>
      <c r="AB532" s="18">
        <v>61108.14</v>
      </c>
      <c r="AC532" s="18">
        <v>0</v>
      </c>
      <c r="AD532" s="18">
        <v>0</v>
      </c>
      <c r="AE532" s="18">
        <v>63423.77</v>
      </c>
      <c r="AF532" s="18">
        <v>0</v>
      </c>
      <c r="AG532" s="18">
        <v>43036.13</v>
      </c>
      <c r="AH532" s="18">
        <v>0</v>
      </c>
      <c r="AI532" s="18">
        <v>0</v>
      </c>
      <c r="AJ532" s="18">
        <v>0</v>
      </c>
      <c r="AK532" s="18">
        <v>0</v>
      </c>
      <c r="AL532" s="19">
        <f t="shared" si="35"/>
        <v>167568.04</v>
      </c>
      <c r="AM532" s="20">
        <f t="shared" si="32"/>
        <v>0</v>
      </c>
      <c r="AN532" s="20">
        <f t="shared" si="33"/>
        <v>0</v>
      </c>
    </row>
    <row r="533" spans="1:40" x14ac:dyDescent="0.25">
      <c r="A533" s="21">
        <v>530</v>
      </c>
      <c r="B533" s="12">
        <v>18585570000156</v>
      </c>
      <c r="C533" s="22" t="s">
        <v>544</v>
      </c>
      <c r="D533" s="14">
        <v>0</v>
      </c>
      <c r="E533" s="14">
        <v>74639.08</v>
      </c>
      <c r="F533" s="15">
        <v>0</v>
      </c>
      <c r="G533" s="15">
        <v>0</v>
      </c>
      <c r="H533" s="16">
        <v>0</v>
      </c>
      <c r="I533" s="16">
        <v>0</v>
      </c>
      <c r="J533" s="17">
        <v>0</v>
      </c>
      <c r="K533" s="17">
        <v>74639.08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  <c r="Z533" s="18">
        <v>0</v>
      </c>
      <c r="AA533" s="19">
        <f t="shared" si="34"/>
        <v>0</v>
      </c>
      <c r="AB533" s="18">
        <v>27806.77</v>
      </c>
      <c r="AC533" s="18">
        <v>0</v>
      </c>
      <c r="AD533" s="18">
        <v>0</v>
      </c>
      <c r="AE533" s="18">
        <v>21698.51</v>
      </c>
      <c r="AF533" s="18">
        <v>0</v>
      </c>
      <c r="AG533" s="18">
        <v>25133.8</v>
      </c>
      <c r="AH533" s="18">
        <v>0</v>
      </c>
      <c r="AI533" s="18">
        <v>0</v>
      </c>
      <c r="AJ533" s="18">
        <v>0</v>
      </c>
      <c r="AK533" s="18">
        <v>0</v>
      </c>
      <c r="AL533" s="19">
        <f t="shared" si="35"/>
        <v>74639.08</v>
      </c>
      <c r="AM533" s="20">
        <f t="shared" si="32"/>
        <v>0</v>
      </c>
      <c r="AN533" s="20">
        <f t="shared" si="33"/>
        <v>0</v>
      </c>
    </row>
    <row r="534" spans="1:40" x14ac:dyDescent="0.25">
      <c r="A534" s="21">
        <v>531</v>
      </c>
      <c r="B534" s="12">
        <v>23515695000140</v>
      </c>
      <c r="C534" s="22" t="s">
        <v>545</v>
      </c>
      <c r="D534" s="14">
        <v>117511.49</v>
      </c>
      <c r="E534" s="14">
        <v>41101.719999999994</v>
      </c>
      <c r="F534" s="15">
        <v>0</v>
      </c>
      <c r="G534" s="15">
        <v>0</v>
      </c>
      <c r="H534" s="16">
        <v>0</v>
      </c>
      <c r="I534" s="16">
        <v>0</v>
      </c>
      <c r="J534" s="17">
        <v>117511.49</v>
      </c>
      <c r="K534" s="17">
        <v>41101.719999999994</v>
      </c>
      <c r="L534" s="18">
        <v>39174.660000000003</v>
      </c>
      <c r="M534" s="18">
        <v>0</v>
      </c>
      <c r="N534" s="18">
        <v>0</v>
      </c>
      <c r="O534" s="18">
        <v>39174.65</v>
      </c>
      <c r="P534" s="18">
        <v>0</v>
      </c>
      <c r="Q534" s="18">
        <v>39162.18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0</v>
      </c>
      <c r="Z534" s="18">
        <v>0</v>
      </c>
      <c r="AA534" s="19">
        <f t="shared" si="34"/>
        <v>117511.48999999999</v>
      </c>
      <c r="AB534" s="18">
        <v>15376.03</v>
      </c>
      <c r="AC534" s="18">
        <v>0</v>
      </c>
      <c r="AD534" s="18">
        <v>0</v>
      </c>
      <c r="AE534" s="18">
        <v>12417.06</v>
      </c>
      <c r="AF534" s="18">
        <v>0</v>
      </c>
      <c r="AG534" s="18">
        <v>13308.63</v>
      </c>
      <c r="AH534" s="18">
        <v>0</v>
      </c>
      <c r="AI534" s="18">
        <v>0</v>
      </c>
      <c r="AJ534" s="18">
        <v>0</v>
      </c>
      <c r="AK534" s="18">
        <v>0</v>
      </c>
      <c r="AL534" s="19">
        <f t="shared" si="35"/>
        <v>41101.72</v>
      </c>
      <c r="AM534" s="20">
        <f t="shared" si="32"/>
        <v>0</v>
      </c>
      <c r="AN534" s="20">
        <f t="shared" si="33"/>
        <v>0</v>
      </c>
    </row>
    <row r="535" spans="1:40" x14ac:dyDescent="0.25">
      <c r="A535" s="21">
        <v>532</v>
      </c>
      <c r="B535" s="12">
        <v>17695057000155</v>
      </c>
      <c r="C535" s="22" t="s">
        <v>546</v>
      </c>
      <c r="D535" s="14">
        <v>0</v>
      </c>
      <c r="E535" s="14">
        <v>26498.76</v>
      </c>
      <c r="F535" s="15">
        <v>0</v>
      </c>
      <c r="G535" s="15">
        <v>0</v>
      </c>
      <c r="H535" s="16">
        <v>0</v>
      </c>
      <c r="I535" s="16">
        <v>0</v>
      </c>
      <c r="J535" s="17">
        <v>0</v>
      </c>
      <c r="K535" s="17">
        <v>26498.76</v>
      </c>
      <c r="L535" s="18">
        <v>0</v>
      </c>
      <c r="M535" s="18">
        <v>0</v>
      </c>
      <c r="N535" s="18">
        <v>0</v>
      </c>
      <c r="O535" s="18">
        <v>0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  <c r="Z535" s="18">
        <v>0</v>
      </c>
      <c r="AA535" s="19">
        <f t="shared" si="34"/>
        <v>0</v>
      </c>
      <c r="AB535" s="18">
        <v>6760.27</v>
      </c>
      <c r="AC535" s="18">
        <v>0</v>
      </c>
      <c r="AD535" s="18">
        <v>13050.869999999999</v>
      </c>
      <c r="AE535" s="18">
        <v>0</v>
      </c>
      <c r="AF535" s="18">
        <v>6687.62</v>
      </c>
      <c r="AG535" s="18">
        <v>0</v>
      </c>
      <c r="AH535" s="18">
        <v>0</v>
      </c>
      <c r="AI535" s="18">
        <v>0</v>
      </c>
      <c r="AJ535" s="18">
        <v>0</v>
      </c>
      <c r="AK535" s="18">
        <v>0</v>
      </c>
      <c r="AL535" s="19">
        <f t="shared" si="35"/>
        <v>26498.76</v>
      </c>
      <c r="AM535" s="20">
        <f t="shared" si="32"/>
        <v>0</v>
      </c>
      <c r="AN535" s="20">
        <f t="shared" si="33"/>
        <v>0</v>
      </c>
    </row>
    <row r="536" spans="1:40" x14ac:dyDescent="0.25">
      <c r="A536" s="21">
        <v>533</v>
      </c>
      <c r="B536" s="12">
        <v>17754185000122</v>
      </c>
      <c r="C536" s="22" t="s">
        <v>547</v>
      </c>
      <c r="D536" s="14">
        <v>96211.56</v>
      </c>
      <c r="E536" s="14">
        <v>15939.030000000002</v>
      </c>
      <c r="F536" s="15">
        <v>0</v>
      </c>
      <c r="G536" s="15">
        <v>0</v>
      </c>
      <c r="H536" s="16">
        <v>0</v>
      </c>
      <c r="I536" s="16">
        <v>0</v>
      </c>
      <c r="J536" s="17">
        <v>96211.56</v>
      </c>
      <c r="K536" s="17">
        <v>15939.030000000002</v>
      </c>
      <c r="L536" s="18">
        <v>32075.45</v>
      </c>
      <c r="M536" s="18">
        <v>0</v>
      </c>
      <c r="N536" s="18">
        <v>0</v>
      </c>
      <c r="O536" s="18">
        <v>32075.439999999999</v>
      </c>
      <c r="P536" s="18">
        <v>0</v>
      </c>
      <c r="Q536" s="18">
        <v>32060.67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0</v>
      </c>
      <c r="AA536" s="19">
        <f t="shared" si="34"/>
        <v>96211.56</v>
      </c>
      <c r="AB536" s="18">
        <v>7378.7</v>
      </c>
      <c r="AC536" s="18">
        <v>0</v>
      </c>
      <c r="AD536" s="18">
        <v>0</v>
      </c>
      <c r="AE536" s="18">
        <v>4503.3100000000004</v>
      </c>
      <c r="AF536" s="18">
        <v>0</v>
      </c>
      <c r="AG536" s="18">
        <v>4057.02</v>
      </c>
      <c r="AH536" s="18">
        <v>0</v>
      </c>
      <c r="AI536" s="18">
        <v>0</v>
      </c>
      <c r="AJ536" s="18">
        <v>0</v>
      </c>
      <c r="AK536" s="18">
        <v>0</v>
      </c>
      <c r="AL536" s="19">
        <f t="shared" si="35"/>
        <v>15939.03</v>
      </c>
      <c r="AM536" s="20">
        <f t="shared" si="32"/>
        <v>0</v>
      </c>
      <c r="AN536" s="20">
        <f t="shared" si="33"/>
        <v>0</v>
      </c>
    </row>
    <row r="537" spans="1:40" x14ac:dyDescent="0.25">
      <c r="A537" s="21">
        <v>534</v>
      </c>
      <c r="B537" s="12">
        <v>18602060000140</v>
      </c>
      <c r="C537" s="22" t="s">
        <v>548</v>
      </c>
      <c r="D537" s="14">
        <v>717849.13</v>
      </c>
      <c r="E537" s="14">
        <v>326977.49999999994</v>
      </c>
      <c r="F537" s="15">
        <v>0</v>
      </c>
      <c r="G537" s="15">
        <v>0</v>
      </c>
      <c r="H537" s="16">
        <v>0</v>
      </c>
      <c r="I537" s="16">
        <v>0</v>
      </c>
      <c r="J537" s="17">
        <v>717849.13</v>
      </c>
      <c r="K537" s="17">
        <v>326977.49999999994</v>
      </c>
      <c r="L537" s="18">
        <v>239223.02</v>
      </c>
      <c r="M537" s="18">
        <v>0</v>
      </c>
      <c r="N537" s="18">
        <v>0</v>
      </c>
      <c r="O537" s="18">
        <v>239223.02</v>
      </c>
      <c r="P537" s="18">
        <v>0</v>
      </c>
      <c r="Q537" s="18">
        <v>239403.09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  <c r="Z537" s="18">
        <v>0</v>
      </c>
      <c r="AA537" s="19">
        <f t="shared" si="34"/>
        <v>717849.13</v>
      </c>
      <c r="AB537" s="18">
        <v>140748.47</v>
      </c>
      <c r="AC537" s="18">
        <v>0</v>
      </c>
      <c r="AD537" s="18">
        <v>0</v>
      </c>
      <c r="AE537" s="18">
        <v>96621.05</v>
      </c>
      <c r="AF537" s="18">
        <v>0</v>
      </c>
      <c r="AG537" s="18">
        <v>89607.98</v>
      </c>
      <c r="AH537" s="18">
        <v>0</v>
      </c>
      <c r="AI537" s="18">
        <v>0</v>
      </c>
      <c r="AJ537" s="18">
        <v>0</v>
      </c>
      <c r="AK537" s="18">
        <v>0</v>
      </c>
      <c r="AL537" s="19">
        <f t="shared" si="35"/>
        <v>326977.5</v>
      </c>
      <c r="AM537" s="20">
        <f t="shared" si="32"/>
        <v>0</v>
      </c>
      <c r="AN537" s="20">
        <f t="shared" si="33"/>
        <v>0</v>
      </c>
    </row>
    <row r="538" spans="1:40" x14ac:dyDescent="0.25">
      <c r="A538" s="21">
        <v>535</v>
      </c>
      <c r="B538" s="12">
        <v>18392506000159</v>
      </c>
      <c r="C538" s="22" t="s">
        <v>549</v>
      </c>
      <c r="D538" s="14">
        <v>147486.71</v>
      </c>
      <c r="E538" s="14">
        <v>136498.37999999998</v>
      </c>
      <c r="F538" s="15">
        <v>0</v>
      </c>
      <c r="G538" s="15">
        <v>0</v>
      </c>
      <c r="H538" s="16">
        <v>0</v>
      </c>
      <c r="I538" s="16">
        <v>0</v>
      </c>
      <c r="J538" s="17">
        <v>147486.71</v>
      </c>
      <c r="K538" s="17">
        <v>136498.37999999998</v>
      </c>
      <c r="L538" s="18">
        <v>49162.37</v>
      </c>
      <c r="M538" s="18">
        <v>0</v>
      </c>
      <c r="N538" s="18">
        <v>49162.37</v>
      </c>
      <c r="O538" s="18">
        <v>0</v>
      </c>
      <c r="P538" s="18">
        <v>49161.97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  <c r="Z538" s="18">
        <v>0</v>
      </c>
      <c r="AA538" s="19">
        <f t="shared" si="34"/>
        <v>147486.71000000002</v>
      </c>
      <c r="AB538" s="18">
        <v>60084.53</v>
      </c>
      <c r="AC538" s="18">
        <v>0</v>
      </c>
      <c r="AD538" s="18">
        <v>42928.240000000005</v>
      </c>
      <c r="AE538" s="18">
        <v>0</v>
      </c>
      <c r="AF538" s="18">
        <v>33485.61</v>
      </c>
      <c r="AG538" s="18">
        <v>0</v>
      </c>
      <c r="AH538" s="18">
        <v>0</v>
      </c>
      <c r="AI538" s="18">
        <v>0</v>
      </c>
      <c r="AJ538" s="18">
        <v>0</v>
      </c>
      <c r="AK538" s="18">
        <v>0</v>
      </c>
      <c r="AL538" s="19">
        <f t="shared" si="35"/>
        <v>136498.38</v>
      </c>
      <c r="AM538" s="20">
        <f t="shared" si="32"/>
        <v>0</v>
      </c>
      <c r="AN538" s="20">
        <f t="shared" si="33"/>
        <v>0</v>
      </c>
    </row>
    <row r="539" spans="1:40" x14ac:dyDescent="0.25">
      <c r="A539" s="21">
        <v>536</v>
      </c>
      <c r="B539" s="12">
        <v>18314625000193</v>
      </c>
      <c r="C539" s="22" t="s">
        <v>550</v>
      </c>
      <c r="D539" s="14">
        <v>228200.09000000003</v>
      </c>
      <c r="E539" s="14">
        <v>89622.470000000016</v>
      </c>
      <c r="F539" s="15">
        <v>0</v>
      </c>
      <c r="G539" s="15">
        <v>0</v>
      </c>
      <c r="H539" s="16">
        <v>0</v>
      </c>
      <c r="I539" s="16">
        <v>0</v>
      </c>
      <c r="J539" s="17">
        <v>228200.09000000003</v>
      </c>
      <c r="K539" s="17">
        <v>89622.470000000016</v>
      </c>
      <c r="L539" s="18">
        <v>76060.009999999995</v>
      </c>
      <c r="M539" s="18">
        <v>0</v>
      </c>
      <c r="N539" s="18">
        <v>0</v>
      </c>
      <c r="O539" s="18">
        <v>76060</v>
      </c>
      <c r="P539" s="18">
        <v>0</v>
      </c>
      <c r="Q539" s="18">
        <v>76080.08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0</v>
      </c>
      <c r="Z539" s="18">
        <v>0</v>
      </c>
      <c r="AA539" s="19">
        <f t="shared" si="34"/>
        <v>228200.09000000003</v>
      </c>
      <c r="AB539" s="18">
        <v>39573.870000000003</v>
      </c>
      <c r="AC539" s="18">
        <v>0</v>
      </c>
      <c r="AD539" s="18">
        <v>0</v>
      </c>
      <c r="AE539" s="18">
        <v>24342.44</v>
      </c>
      <c r="AF539" s="18">
        <v>0</v>
      </c>
      <c r="AG539" s="18">
        <v>25706.16</v>
      </c>
      <c r="AH539" s="18">
        <v>0</v>
      </c>
      <c r="AI539" s="18">
        <v>0</v>
      </c>
      <c r="AJ539" s="18">
        <v>0</v>
      </c>
      <c r="AK539" s="18">
        <v>0</v>
      </c>
      <c r="AL539" s="19">
        <f t="shared" si="35"/>
        <v>89622.47</v>
      </c>
      <c r="AM539" s="20">
        <f t="shared" si="32"/>
        <v>0</v>
      </c>
      <c r="AN539" s="20">
        <f t="shared" si="33"/>
        <v>0</v>
      </c>
    </row>
    <row r="540" spans="1:40" x14ac:dyDescent="0.25">
      <c r="A540" s="21">
        <v>537</v>
      </c>
      <c r="B540" s="12">
        <v>18296699000144</v>
      </c>
      <c r="C540" s="22" t="s">
        <v>551</v>
      </c>
      <c r="D540" s="14">
        <v>151388.75999999998</v>
      </c>
      <c r="E540" s="14">
        <v>41731.80999999999</v>
      </c>
      <c r="F540" s="15">
        <v>0</v>
      </c>
      <c r="G540" s="15">
        <v>0</v>
      </c>
      <c r="H540" s="16">
        <v>0</v>
      </c>
      <c r="I540" s="16">
        <v>0</v>
      </c>
      <c r="J540" s="17">
        <v>151388.75999999998</v>
      </c>
      <c r="K540" s="17">
        <v>41731.80999999999</v>
      </c>
      <c r="L540" s="18">
        <v>50461.24</v>
      </c>
      <c r="M540" s="18">
        <v>0</v>
      </c>
      <c r="N540" s="18">
        <v>0</v>
      </c>
      <c r="O540" s="18">
        <v>50461.25</v>
      </c>
      <c r="P540" s="18">
        <v>0</v>
      </c>
      <c r="Q540" s="18">
        <v>50466.27</v>
      </c>
      <c r="R540" s="18">
        <v>0</v>
      </c>
      <c r="S540" s="18">
        <v>0</v>
      </c>
      <c r="T540" s="18">
        <v>0</v>
      </c>
      <c r="U540" s="18">
        <v>0</v>
      </c>
      <c r="V540" s="18">
        <v>0</v>
      </c>
      <c r="W540" s="18">
        <v>0</v>
      </c>
      <c r="X540" s="18">
        <v>0</v>
      </c>
      <c r="Y540" s="18">
        <v>0</v>
      </c>
      <c r="Z540" s="18">
        <v>0</v>
      </c>
      <c r="AA540" s="19">
        <f t="shared" si="34"/>
        <v>151388.75999999998</v>
      </c>
      <c r="AB540" s="18">
        <v>16257.39</v>
      </c>
      <c r="AC540" s="18">
        <v>0</v>
      </c>
      <c r="AD540" s="18">
        <v>0</v>
      </c>
      <c r="AE540" s="18">
        <v>10534.89</v>
      </c>
      <c r="AF540" s="18">
        <v>0</v>
      </c>
      <c r="AG540" s="18">
        <v>14939.53</v>
      </c>
      <c r="AH540" s="18">
        <v>0</v>
      </c>
      <c r="AI540" s="18">
        <v>0</v>
      </c>
      <c r="AJ540" s="18">
        <v>0</v>
      </c>
      <c r="AK540" s="18">
        <v>0</v>
      </c>
      <c r="AL540" s="19">
        <f t="shared" si="35"/>
        <v>41731.81</v>
      </c>
      <c r="AM540" s="20">
        <f t="shared" si="32"/>
        <v>0</v>
      </c>
      <c r="AN540" s="20">
        <f t="shared" si="33"/>
        <v>0</v>
      </c>
    </row>
    <row r="541" spans="1:40" x14ac:dyDescent="0.25">
      <c r="A541" s="21">
        <v>538</v>
      </c>
      <c r="B541" s="12">
        <v>19718410000109</v>
      </c>
      <c r="C541" s="22" t="s">
        <v>552</v>
      </c>
      <c r="D541" s="14">
        <v>98043.15</v>
      </c>
      <c r="E541" s="14">
        <v>28746.74</v>
      </c>
      <c r="F541" s="15">
        <v>0</v>
      </c>
      <c r="G541" s="15">
        <v>0</v>
      </c>
      <c r="H541" s="16">
        <v>0</v>
      </c>
      <c r="I541" s="16">
        <v>0</v>
      </c>
      <c r="J541" s="17">
        <v>98043.15</v>
      </c>
      <c r="K541" s="17">
        <v>28746.74</v>
      </c>
      <c r="L541" s="18">
        <v>32683.8</v>
      </c>
      <c r="M541" s="18">
        <v>0</v>
      </c>
      <c r="N541" s="18">
        <v>0</v>
      </c>
      <c r="O541" s="18">
        <v>32683.8</v>
      </c>
      <c r="P541" s="18">
        <v>0</v>
      </c>
      <c r="Q541" s="18">
        <v>32675.55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0</v>
      </c>
      <c r="Z541" s="18">
        <v>0</v>
      </c>
      <c r="AA541" s="19">
        <f t="shared" si="34"/>
        <v>98043.15</v>
      </c>
      <c r="AB541" s="18">
        <v>11835.51</v>
      </c>
      <c r="AC541" s="18">
        <v>0</v>
      </c>
      <c r="AD541" s="18">
        <v>0</v>
      </c>
      <c r="AE541" s="18">
        <v>7727.48</v>
      </c>
      <c r="AF541" s="18">
        <v>0</v>
      </c>
      <c r="AG541" s="18">
        <v>9183.75</v>
      </c>
      <c r="AH541" s="18">
        <v>0</v>
      </c>
      <c r="AI541" s="18">
        <v>0</v>
      </c>
      <c r="AJ541" s="18">
        <v>0</v>
      </c>
      <c r="AK541" s="18">
        <v>0</v>
      </c>
      <c r="AL541" s="19">
        <f t="shared" si="35"/>
        <v>28746.739999999998</v>
      </c>
      <c r="AM541" s="20">
        <f t="shared" si="32"/>
        <v>0</v>
      </c>
      <c r="AN541" s="20">
        <f t="shared" si="33"/>
        <v>0</v>
      </c>
    </row>
    <row r="542" spans="1:40" x14ac:dyDescent="0.25">
      <c r="A542" s="21">
        <v>539</v>
      </c>
      <c r="B542" s="12">
        <v>18312132000114</v>
      </c>
      <c r="C542" s="22" t="s">
        <v>553</v>
      </c>
      <c r="D542" s="14">
        <v>383750.77</v>
      </c>
      <c r="E542" s="14">
        <v>169241.47999999998</v>
      </c>
      <c r="F542" s="15">
        <v>0</v>
      </c>
      <c r="G542" s="15">
        <v>0</v>
      </c>
      <c r="H542" s="16">
        <v>0</v>
      </c>
      <c r="I542" s="16">
        <v>0</v>
      </c>
      <c r="J542" s="17">
        <v>383750.77</v>
      </c>
      <c r="K542" s="17">
        <v>169241.47999999998</v>
      </c>
      <c r="L542" s="18">
        <v>127895.99</v>
      </c>
      <c r="M542" s="18">
        <v>0</v>
      </c>
      <c r="N542" s="18">
        <v>127895.99</v>
      </c>
      <c r="O542" s="18">
        <v>0</v>
      </c>
      <c r="P542" s="18">
        <v>127958.79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  <c r="Z542" s="18">
        <v>0</v>
      </c>
      <c r="AA542" s="19">
        <f t="shared" si="34"/>
        <v>383750.77</v>
      </c>
      <c r="AB542" s="18">
        <v>67106.06</v>
      </c>
      <c r="AC542" s="18">
        <v>0</v>
      </c>
      <c r="AD542" s="18">
        <v>55968.29</v>
      </c>
      <c r="AE542" s="18">
        <v>0</v>
      </c>
      <c r="AF542" s="18">
        <v>46167.13</v>
      </c>
      <c r="AG542" s="18">
        <v>0</v>
      </c>
      <c r="AH542" s="18">
        <v>0</v>
      </c>
      <c r="AI542" s="18">
        <v>0</v>
      </c>
      <c r="AJ542" s="18">
        <v>0</v>
      </c>
      <c r="AK542" s="18">
        <v>0</v>
      </c>
      <c r="AL542" s="19">
        <f t="shared" si="35"/>
        <v>169241.48</v>
      </c>
      <c r="AM542" s="20">
        <f t="shared" si="32"/>
        <v>0</v>
      </c>
      <c r="AN542" s="20">
        <f t="shared" si="33"/>
        <v>0</v>
      </c>
    </row>
    <row r="543" spans="1:40" x14ac:dyDescent="0.25">
      <c r="A543" s="21">
        <v>540</v>
      </c>
      <c r="B543" s="12">
        <v>18836965000184</v>
      </c>
      <c r="C543" s="22" t="s">
        <v>554</v>
      </c>
      <c r="D543" s="14">
        <v>310725.69000000006</v>
      </c>
      <c r="E543" s="14">
        <v>358104.13000000006</v>
      </c>
      <c r="F543" s="15">
        <v>0</v>
      </c>
      <c r="G543" s="15">
        <v>0</v>
      </c>
      <c r="H543" s="16">
        <v>0</v>
      </c>
      <c r="I543" s="16">
        <v>0</v>
      </c>
      <c r="J543" s="17">
        <v>310725.69000000006</v>
      </c>
      <c r="K543" s="17">
        <v>358104.13000000006</v>
      </c>
      <c r="L543" s="18">
        <v>103561.71</v>
      </c>
      <c r="M543" s="18">
        <v>0</v>
      </c>
      <c r="N543" s="18">
        <v>103561.71</v>
      </c>
      <c r="O543" s="18">
        <v>0</v>
      </c>
      <c r="P543" s="18">
        <v>103602.27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0</v>
      </c>
      <c r="Z543" s="18">
        <v>0</v>
      </c>
      <c r="AA543" s="19">
        <f t="shared" si="34"/>
        <v>310725.69</v>
      </c>
      <c r="AB543" s="18">
        <v>138565.07</v>
      </c>
      <c r="AC543" s="18">
        <v>0</v>
      </c>
      <c r="AD543" s="18">
        <v>115127.26000000001</v>
      </c>
      <c r="AE543" s="18">
        <v>0</v>
      </c>
      <c r="AF543" s="18">
        <v>104411.8</v>
      </c>
      <c r="AG543" s="18">
        <v>0</v>
      </c>
      <c r="AH543" s="18">
        <v>0</v>
      </c>
      <c r="AI543" s="18">
        <v>0</v>
      </c>
      <c r="AJ543" s="18">
        <v>0</v>
      </c>
      <c r="AK543" s="18">
        <v>0</v>
      </c>
      <c r="AL543" s="19">
        <f t="shared" si="35"/>
        <v>358104.13</v>
      </c>
      <c r="AM543" s="20">
        <f t="shared" si="32"/>
        <v>0</v>
      </c>
      <c r="AN543" s="20">
        <f t="shared" si="33"/>
        <v>0</v>
      </c>
    </row>
    <row r="544" spans="1:40" x14ac:dyDescent="0.25">
      <c r="A544" s="21">
        <v>541</v>
      </c>
      <c r="B544" s="12">
        <v>17735754000192</v>
      </c>
      <c r="C544" s="22" t="s">
        <v>555</v>
      </c>
      <c r="D544" s="14">
        <v>165304.37</v>
      </c>
      <c r="E544" s="14">
        <v>128224.05</v>
      </c>
      <c r="F544" s="15">
        <v>0</v>
      </c>
      <c r="G544" s="15">
        <v>0</v>
      </c>
      <c r="H544" s="16">
        <v>0</v>
      </c>
      <c r="I544" s="16">
        <v>0</v>
      </c>
      <c r="J544" s="17">
        <v>165304.37</v>
      </c>
      <c r="K544" s="17">
        <v>128224.05</v>
      </c>
      <c r="L544" s="18">
        <v>55098.36</v>
      </c>
      <c r="M544" s="18">
        <v>0</v>
      </c>
      <c r="N544" s="18">
        <v>0</v>
      </c>
      <c r="O544" s="18">
        <v>55098.36</v>
      </c>
      <c r="P544" s="18">
        <v>0</v>
      </c>
      <c r="Q544" s="18">
        <v>55107.65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  <c r="Z544" s="18">
        <v>0</v>
      </c>
      <c r="AA544" s="19">
        <f t="shared" si="34"/>
        <v>165304.37</v>
      </c>
      <c r="AB544" s="18">
        <v>60390.57</v>
      </c>
      <c r="AC544" s="18">
        <v>0</v>
      </c>
      <c r="AD544" s="18">
        <v>0</v>
      </c>
      <c r="AE544" s="18">
        <v>42269</v>
      </c>
      <c r="AF544" s="18">
        <v>0</v>
      </c>
      <c r="AG544" s="18">
        <v>25564.48</v>
      </c>
      <c r="AH544" s="18">
        <v>0</v>
      </c>
      <c r="AI544" s="18">
        <v>0</v>
      </c>
      <c r="AJ544" s="18">
        <v>0</v>
      </c>
      <c r="AK544" s="18">
        <v>0</v>
      </c>
      <c r="AL544" s="19">
        <f t="shared" si="35"/>
        <v>128224.05</v>
      </c>
      <c r="AM544" s="20">
        <f t="shared" si="32"/>
        <v>0</v>
      </c>
      <c r="AN544" s="20">
        <f t="shared" si="33"/>
        <v>0</v>
      </c>
    </row>
    <row r="545" spans="1:40" x14ac:dyDescent="0.25">
      <c r="A545" s="21">
        <v>542</v>
      </c>
      <c r="B545" s="12">
        <v>17749912000163</v>
      </c>
      <c r="C545" s="22" t="s">
        <v>556</v>
      </c>
      <c r="D545" s="14">
        <v>219606.92</v>
      </c>
      <c r="E545" s="14">
        <v>224094.91</v>
      </c>
      <c r="F545" s="15">
        <v>0</v>
      </c>
      <c r="G545" s="15">
        <v>0</v>
      </c>
      <c r="H545" s="16">
        <v>0</v>
      </c>
      <c r="I545" s="16">
        <v>0</v>
      </c>
      <c r="J545" s="17">
        <v>219606.92</v>
      </c>
      <c r="K545" s="17">
        <v>224094.91</v>
      </c>
      <c r="L545" s="18">
        <v>73202.039999999994</v>
      </c>
      <c r="M545" s="18">
        <v>0</v>
      </c>
      <c r="N545" s="18">
        <v>0</v>
      </c>
      <c r="O545" s="18">
        <v>73202.03</v>
      </c>
      <c r="P545" s="18">
        <v>0</v>
      </c>
      <c r="Q545" s="18">
        <v>73202.850000000006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  <c r="Z545" s="18">
        <v>0</v>
      </c>
      <c r="AA545" s="19">
        <f t="shared" si="34"/>
        <v>219606.92</v>
      </c>
      <c r="AB545" s="18">
        <v>84985.86</v>
      </c>
      <c r="AC545" s="18">
        <v>0</v>
      </c>
      <c r="AD545" s="18">
        <v>0</v>
      </c>
      <c r="AE545" s="18">
        <v>75098.52</v>
      </c>
      <c r="AF545" s="18">
        <v>0</v>
      </c>
      <c r="AG545" s="18">
        <v>64010.53</v>
      </c>
      <c r="AH545" s="18">
        <v>0</v>
      </c>
      <c r="AI545" s="18">
        <v>0</v>
      </c>
      <c r="AJ545" s="18">
        <v>0</v>
      </c>
      <c r="AK545" s="18">
        <v>0</v>
      </c>
      <c r="AL545" s="19">
        <f t="shared" si="35"/>
        <v>224094.91</v>
      </c>
      <c r="AM545" s="20">
        <f t="shared" si="32"/>
        <v>0</v>
      </c>
      <c r="AN545" s="20">
        <f t="shared" si="33"/>
        <v>0</v>
      </c>
    </row>
    <row r="546" spans="1:40" x14ac:dyDescent="0.25">
      <c r="A546" s="21">
        <v>543</v>
      </c>
      <c r="B546" s="12">
        <v>18413161000172</v>
      </c>
      <c r="C546" s="22" t="s">
        <v>557</v>
      </c>
      <c r="D546" s="14">
        <v>296451.16000000003</v>
      </c>
      <c r="E546" s="14">
        <v>191428.74</v>
      </c>
      <c r="F546" s="15">
        <v>0</v>
      </c>
      <c r="G546" s="15">
        <v>0</v>
      </c>
      <c r="H546" s="16">
        <v>0</v>
      </c>
      <c r="I546" s="16">
        <v>0</v>
      </c>
      <c r="J546" s="17">
        <v>296451.16000000003</v>
      </c>
      <c r="K546" s="17">
        <v>191428.74</v>
      </c>
      <c r="L546" s="18">
        <v>98810.85</v>
      </c>
      <c r="M546" s="18">
        <v>0</v>
      </c>
      <c r="N546" s="18">
        <v>0</v>
      </c>
      <c r="O546" s="18">
        <v>98810.85</v>
      </c>
      <c r="P546" s="18">
        <v>0</v>
      </c>
      <c r="Q546" s="18">
        <v>98829.46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  <c r="Z546" s="18">
        <v>0</v>
      </c>
      <c r="AA546" s="19">
        <f t="shared" si="34"/>
        <v>296451.16000000003</v>
      </c>
      <c r="AB546" s="18">
        <v>70922.600000000006</v>
      </c>
      <c r="AC546" s="18">
        <v>0</v>
      </c>
      <c r="AD546" s="18">
        <v>0</v>
      </c>
      <c r="AE546" s="18">
        <v>62839.28</v>
      </c>
      <c r="AF546" s="18">
        <v>0</v>
      </c>
      <c r="AG546" s="18">
        <v>57666.86</v>
      </c>
      <c r="AH546" s="18">
        <v>0</v>
      </c>
      <c r="AI546" s="18">
        <v>0</v>
      </c>
      <c r="AJ546" s="18">
        <v>0</v>
      </c>
      <c r="AK546" s="18">
        <v>0</v>
      </c>
      <c r="AL546" s="19">
        <f t="shared" si="35"/>
        <v>191428.74</v>
      </c>
      <c r="AM546" s="20">
        <f t="shared" si="32"/>
        <v>0</v>
      </c>
      <c r="AN546" s="20">
        <f t="shared" si="33"/>
        <v>0</v>
      </c>
    </row>
    <row r="547" spans="1:40" x14ac:dyDescent="0.25">
      <c r="A547" s="21">
        <v>544</v>
      </c>
      <c r="B547" s="12">
        <v>18094847000148</v>
      </c>
      <c r="C547" s="22" t="s">
        <v>558</v>
      </c>
      <c r="D547" s="14">
        <v>176545.6</v>
      </c>
      <c r="E547" s="14">
        <v>86165.749999999985</v>
      </c>
      <c r="F547" s="15">
        <v>0</v>
      </c>
      <c r="G547" s="15">
        <v>0</v>
      </c>
      <c r="H547" s="16">
        <v>0</v>
      </c>
      <c r="I547" s="16">
        <v>0</v>
      </c>
      <c r="J547" s="17">
        <v>176545.6</v>
      </c>
      <c r="K547" s="17">
        <v>86165.749999999985</v>
      </c>
      <c r="L547" s="18">
        <v>58845.23</v>
      </c>
      <c r="M547" s="18">
        <v>0</v>
      </c>
      <c r="N547" s="18">
        <v>0</v>
      </c>
      <c r="O547" s="18">
        <v>58845.23</v>
      </c>
      <c r="P547" s="18">
        <v>0</v>
      </c>
      <c r="Q547" s="18">
        <v>58855.14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  <c r="Z547" s="18">
        <v>0</v>
      </c>
      <c r="AA547" s="19">
        <f t="shared" si="34"/>
        <v>176545.6</v>
      </c>
      <c r="AB547" s="18">
        <v>28981.84</v>
      </c>
      <c r="AC547" s="18">
        <v>0</v>
      </c>
      <c r="AD547" s="18">
        <v>0</v>
      </c>
      <c r="AE547" s="18">
        <v>31502.09</v>
      </c>
      <c r="AF547" s="18">
        <v>0</v>
      </c>
      <c r="AG547" s="18">
        <v>25681.82</v>
      </c>
      <c r="AH547" s="18">
        <v>0</v>
      </c>
      <c r="AI547" s="18">
        <v>0</v>
      </c>
      <c r="AJ547" s="18">
        <v>0</v>
      </c>
      <c r="AK547" s="18">
        <v>0</v>
      </c>
      <c r="AL547" s="19">
        <f t="shared" si="35"/>
        <v>86165.75</v>
      </c>
      <c r="AM547" s="20">
        <f t="shared" si="32"/>
        <v>0</v>
      </c>
      <c r="AN547" s="20">
        <f t="shared" si="33"/>
        <v>0</v>
      </c>
    </row>
    <row r="548" spans="1:40" x14ac:dyDescent="0.25">
      <c r="A548" s="21">
        <v>545</v>
      </c>
      <c r="B548" s="12">
        <v>16925208000151</v>
      </c>
      <c r="C548" s="22" t="s">
        <v>559</v>
      </c>
      <c r="D548" s="14">
        <v>281012.09999999998</v>
      </c>
      <c r="E548" s="14">
        <v>49025.72</v>
      </c>
      <c r="F548" s="15">
        <v>0</v>
      </c>
      <c r="G548" s="15">
        <v>0</v>
      </c>
      <c r="H548" s="16">
        <v>0</v>
      </c>
      <c r="I548" s="16">
        <v>0</v>
      </c>
      <c r="J548" s="17">
        <v>281012.09999999998</v>
      </c>
      <c r="K548" s="17">
        <v>49025.72</v>
      </c>
      <c r="L548" s="18">
        <v>93655.51</v>
      </c>
      <c r="M548" s="18">
        <v>0</v>
      </c>
      <c r="N548" s="18">
        <v>0</v>
      </c>
      <c r="O548" s="18">
        <v>93655.5</v>
      </c>
      <c r="P548" s="18">
        <v>0</v>
      </c>
      <c r="Q548" s="18">
        <v>93701.09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  <c r="Z548" s="18">
        <v>0</v>
      </c>
      <c r="AA548" s="19">
        <f t="shared" si="34"/>
        <v>281012.09999999998</v>
      </c>
      <c r="AB548" s="18">
        <v>19397.740000000002</v>
      </c>
      <c r="AC548" s="18">
        <v>0</v>
      </c>
      <c r="AD548" s="18">
        <v>0</v>
      </c>
      <c r="AE548" s="18">
        <v>14467.66</v>
      </c>
      <c r="AF548" s="18">
        <v>0</v>
      </c>
      <c r="AG548" s="18">
        <v>15160.32</v>
      </c>
      <c r="AH548" s="18">
        <v>0</v>
      </c>
      <c r="AI548" s="18">
        <v>0</v>
      </c>
      <c r="AJ548" s="18">
        <v>0</v>
      </c>
      <c r="AK548" s="18">
        <v>0</v>
      </c>
      <c r="AL548" s="19">
        <f t="shared" si="35"/>
        <v>49025.72</v>
      </c>
      <c r="AM548" s="20">
        <f t="shared" si="32"/>
        <v>0</v>
      </c>
      <c r="AN548" s="20">
        <f t="shared" si="33"/>
        <v>0</v>
      </c>
    </row>
    <row r="549" spans="1:40" x14ac:dyDescent="0.25">
      <c r="A549" s="21">
        <v>546</v>
      </c>
      <c r="B549" s="12">
        <v>18314609000109</v>
      </c>
      <c r="C549" s="22" t="s">
        <v>560</v>
      </c>
      <c r="D549" s="14">
        <v>3399674.46</v>
      </c>
      <c r="E549" s="14">
        <v>2229773.8600000003</v>
      </c>
      <c r="F549" s="15">
        <v>0</v>
      </c>
      <c r="G549" s="15">
        <v>0</v>
      </c>
      <c r="H549" s="16">
        <v>0</v>
      </c>
      <c r="I549" s="16">
        <v>0</v>
      </c>
      <c r="J549" s="17">
        <v>3399674.46</v>
      </c>
      <c r="K549" s="17">
        <v>2229773.8600000003</v>
      </c>
      <c r="L549" s="18">
        <v>1133013.1000000001</v>
      </c>
      <c r="M549" s="18">
        <v>0</v>
      </c>
      <c r="N549" s="18">
        <v>1133013.1000000001</v>
      </c>
      <c r="O549" s="18">
        <v>0</v>
      </c>
      <c r="P549" s="18">
        <v>1133648.26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0</v>
      </c>
      <c r="Z549" s="18">
        <v>0</v>
      </c>
      <c r="AA549" s="19">
        <f t="shared" si="34"/>
        <v>3399674.46</v>
      </c>
      <c r="AB549" s="18">
        <v>856854.13</v>
      </c>
      <c r="AC549" s="18">
        <v>0</v>
      </c>
      <c r="AD549" s="18">
        <v>756079.44000000006</v>
      </c>
      <c r="AE549" s="18">
        <v>0</v>
      </c>
      <c r="AF549" s="18">
        <v>616840.29</v>
      </c>
      <c r="AG549" s="18">
        <v>0</v>
      </c>
      <c r="AH549" s="18">
        <v>0</v>
      </c>
      <c r="AI549" s="18">
        <v>0</v>
      </c>
      <c r="AJ549" s="18">
        <v>0</v>
      </c>
      <c r="AK549" s="18">
        <v>0</v>
      </c>
      <c r="AL549" s="19">
        <f t="shared" si="35"/>
        <v>2229773.8600000003</v>
      </c>
      <c r="AM549" s="20">
        <f t="shared" si="32"/>
        <v>0</v>
      </c>
      <c r="AN549" s="20">
        <f t="shared" si="33"/>
        <v>0</v>
      </c>
    </row>
    <row r="550" spans="1:40" x14ac:dyDescent="0.25">
      <c r="A550" s="21">
        <v>547</v>
      </c>
      <c r="B550" s="12">
        <v>18244087000108</v>
      </c>
      <c r="C550" s="22" t="s">
        <v>561</v>
      </c>
      <c r="D550" s="14">
        <v>117143.41</v>
      </c>
      <c r="E550" s="14">
        <v>54763.35</v>
      </c>
      <c r="F550" s="15">
        <v>117143.41</v>
      </c>
      <c r="G550" s="15">
        <v>0</v>
      </c>
      <c r="H550" s="16">
        <v>0</v>
      </c>
      <c r="I550" s="16">
        <v>0</v>
      </c>
      <c r="J550" s="17">
        <v>0</v>
      </c>
      <c r="K550" s="17">
        <v>54763.35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  <c r="Z550" s="18">
        <v>0</v>
      </c>
      <c r="AA550" s="19">
        <f t="shared" si="34"/>
        <v>0</v>
      </c>
      <c r="AB550" s="18">
        <v>30514.74</v>
      </c>
      <c r="AC550" s="18">
        <v>0</v>
      </c>
      <c r="AD550" s="18">
        <v>0</v>
      </c>
      <c r="AE550" s="18">
        <v>10543</v>
      </c>
      <c r="AF550" s="18">
        <v>0</v>
      </c>
      <c r="AG550" s="18">
        <v>13705.61</v>
      </c>
      <c r="AH550" s="18">
        <v>0</v>
      </c>
      <c r="AI550" s="18">
        <v>0</v>
      </c>
      <c r="AJ550" s="18">
        <v>0</v>
      </c>
      <c r="AK550" s="18">
        <v>0</v>
      </c>
      <c r="AL550" s="19">
        <f t="shared" si="35"/>
        <v>54763.350000000006</v>
      </c>
      <c r="AM550" s="20">
        <f t="shared" si="32"/>
        <v>0</v>
      </c>
      <c r="AN550" s="20">
        <f t="shared" si="33"/>
        <v>0</v>
      </c>
    </row>
    <row r="551" spans="1:40" x14ac:dyDescent="0.25">
      <c r="A551" s="21">
        <v>548</v>
      </c>
      <c r="B551" s="12">
        <v>18312108000185</v>
      </c>
      <c r="C551" s="22" t="s">
        <v>562</v>
      </c>
      <c r="D551" s="14">
        <v>1448893.01</v>
      </c>
      <c r="E551" s="14">
        <v>133074.72999999998</v>
      </c>
      <c r="F551" s="15">
        <v>0</v>
      </c>
      <c r="G551" s="15">
        <v>0</v>
      </c>
      <c r="H551" s="16">
        <v>0</v>
      </c>
      <c r="I551" s="16">
        <v>0</v>
      </c>
      <c r="J551" s="17">
        <v>1448893.01</v>
      </c>
      <c r="K551" s="17">
        <v>133074.72999999998</v>
      </c>
      <c r="L551" s="18">
        <v>482782.75</v>
      </c>
      <c r="M551" s="18">
        <v>0</v>
      </c>
      <c r="N551" s="18">
        <v>482782.75</v>
      </c>
      <c r="O551" s="18">
        <v>0</v>
      </c>
      <c r="P551" s="18">
        <v>483327.51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  <c r="Z551" s="18">
        <v>0</v>
      </c>
      <c r="AA551" s="19">
        <f t="shared" si="34"/>
        <v>1448893.01</v>
      </c>
      <c r="AB551" s="18">
        <v>51278.99</v>
      </c>
      <c r="AC551" s="18">
        <v>0</v>
      </c>
      <c r="AD551" s="18">
        <v>42585.23</v>
      </c>
      <c r="AE551" s="18">
        <v>0</v>
      </c>
      <c r="AF551" s="18">
        <v>39210.51</v>
      </c>
      <c r="AG551" s="18">
        <v>0</v>
      </c>
      <c r="AH551" s="18">
        <v>0</v>
      </c>
      <c r="AI551" s="18">
        <v>0</v>
      </c>
      <c r="AJ551" s="18">
        <v>0</v>
      </c>
      <c r="AK551" s="18">
        <v>0</v>
      </c>
      <c r="AL551" s="19">
        <f t="shared" si="35"/>
        <v>133074.73000000001</v>
      </c>
      <c r="AM551" s="20">
        <f t="shared" si="32"/>
        <v>0</v>
      </c>
      <c r="AN551" s="20">
        <f t="shared" si="33"/>
        <v>0</v>
      </c>
    </row>
    <row r="552" spans="1:40" x14ac:dyDescent="0.25">
      <c r="A552" s="21">
        <v>549</v>
      </c>
      <c r="B552" s="12">
        <v>18836957000138</v>
      </c>
      <c r="C552" s="22" t="s">
        <v>563</v>
      </c>
      <c r="D552" s="14">
        <v>233463.26</v>
      </c>
      <c r="E552" s="14">
        <v>210699.82000000004</v>
      </c>
      <c r="F552" s="15">
        <v>0</v>
      </c>
      <c r="G552" s="15">
        <v>0</v>
      </c>
      <c r="H552" s="16">
        <v>0</v>
      </c>
      <c r="I552" s="16">
        <v>0</v>
      </c>
      <c r="J552" s="17">
        <v>233463.26</v>
      </c>
      <c r="K552" s="17">
        <v>210699.82000000004</v>
      </c>
      <c r="L552" s="18">
        <v>77829.89</v>
      </c>
      <c r="M552" s="18">
        <v>0</v>
      </c>
      <c r="N552" s="18">
        <v>77829.88</v>
      </c>
      <c r="O552" s="18">
        <v>0</v>
      </c>
      <c r="P552" s="18">
        <v>77803.490000000005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  <c r="Z552" s="18">
        <v>0</v>
      </c>
      <c r="AA552" s="19">
        <f t="shared" si="34"/>
        <v>233463.26</v>
      </c>
      <c r="AB552" s="18">
        <v>91872.19</v>
      </c>
      <c r="AC552" s="18">
        <v>0</v>
      </c>
      <c r="AD552" s="18">
        <v>61130.09</v>
      </c>
      <c r="AE552" s="18">
        <v>0</v>
      </c>
      <c r="AF552" s="18">
        <v>57697.54</v>
      </c>
      <c r="AG552" s="18">
        <v>0</v>
      </c>
      <c r="AH552" s="18">
        <v>0</v>
      </c>
      <c r="AI552" s="18">
        <v>0</v>
      </c>
      <c r="AJ552" s="18">
        <v>0</v>
      </c>
      <c r="AK552" s="18">
        <v>0</v>
      </c>
      <c r="AL552" s="19">
        <f t="shared" si="35"/>
        <v>210699.82</v>
      </c>
      <c r="AM552" s="20">
        <f t="shared" si="32"/>
        <v>0</v>
      </c>
      <c r="AN552" s="20">
        <f t="shared" si="33"/>
        <v>0</v>
      </c>
    </row>
    <row r="553" spans="1:40" x14ac:dyDescent="0.25">
      <c r="A553" s="21">
        <v>550</v>
      </c>
      <c r="B553" s="12">
        <v>18316265000169</v>
      </c>
      <c r="C553" s="22" t="s">
        <v>564</v>
      </c>
      <c r="D553" s="14">
        <v>177865.43000000002</v>
      </c>
      <c r="E553" s="14">
        <v>31112.809999999998</v>
      </c>
      <c r="F553" s="15">
        <v>0</v>
      </c>
      <c r="G553" s="15">
        <v>0</v>
      </c>
      <c r="H553" s="16">
        <v>0</v>
      </c>
      <c r="I553" s="16">
        <v>0</v>
      </c>
      <c r="J553" s="17">
        <v>177865.43000000002</v>
      </c>
      <c r="K553" s="17">
        <v>31112.809999999998</v>
      </c>
      <c r="L553" s="18">
        <v>59294.73</v>
      </c>
      <c r="M553" s="18">
        <v>0</v>
      </c>
      <c r="N553" s="18">
        <v>0</v>
      </c>
      <c r="O553" s="18">
        <v>59294.73</v>
      </c>
      <c r="P553" s="18">
        <v>0</v>
      </c>
      <c r="Q553" s="18">
        <v>59275.97</v>
      </c>
      <c r="R553" s="18"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18">
        <v>0</v>
      </c>
      <c r="Z553" s="18">
        <v>0</v>
      </c>
      <c r="AA553" s="19">
        <f t="shared" si="34"/>
        <v>177865.43</v>
      </c>
      <c r="AB553" s="18">
        <v>9529.6299999999992</v>
      </c>
      <c r="AC553" s="18">
        <v>0</v>
      </c>
      <c r="AD553" s="18">
        <v>0</v>
      </c>
      <c r="AE553" s="18">
        <v>12156.69</v>
      </c>
      <c r="AF553" s="18">
        <v>0</v>
      </c>
      <c r="AG553" s="18">
        <v>9426.49</v>
      </c>
      <c r="AH553" s="18">
        <v>0</v>
      </c>
      <c r="AI553" s="18">
        <v>0</v>
      </c>
      <c r="AJ553" s="18">
        <v>0</v>
      </c>
      <c r="AK553" s="18">
        <v>0</v>
      </c>
      <c r="AL553" s="19">
        <f t="shared" si="35"/>
        <v>31112.809999999998</v>
      </c>
      <c r="AM553" s="20">
        <f t="shared" si="32"/>
        <v>0</v>
      </c>
      <c r="AN553" s="20">
        <f t="shared" si="33"/>
        <v>0</v>
      </c>
    </row>
    <row r="554" spans="1:40" x14ac:dyDescent="0.25">
      <c r="A554" s="21">
        <v>551</v>
      </c>
      <c r="B554" s="12">
        <v>18349936000198</v>
      </c>
      <c r="C554" s="22" t="s">
        <v>565</v>
      </c>
      <c r="D554" s="14">
        <v>81326.509999999995</v>
      </c>
      <c r="E554" s="14">
        <v>16764.77</v>
      </c>
      <c r="F554" s="15">
        <v>0</v>
      </c>
      <c r="G554" s="15">
        <v>0</v>
      </c>
      <c r="H554" s="16">
        <v>0</v>
      </c>
      <c r="I554" s="16">
        <v>0</v>
      </c>
      <c r="J554" s="17">
        <v>81326.509999999995</v>
      </c>
      <c r="K554" s="17">
        <v>16764.77</v>
      </c>
      <c r="L554" s="18">
        <v>27111.5</v>
      </c>
      <c r="M554" s="18">
        <v>0</v>
      </c>
      <c r="N554" s="18">
        <v>0</v>
      </c>
      <c r="O554" s="18">
        <v>27111.51</v>
      </c>
      <c r="P554" s="18">
        <v>0</v>
      </c>
      <c r="Q554" s="18">
        <v>27103.5</v>
      </c>
      <c r="R554" s="18"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18">
        <v>0</v>
      </c>
      <c r="Z554" s="18">
        <v>0</v>
      </c>
      <c r="AA554" s="19">
        <f t="shared" si="34"/>
        <v>81326.509999999995</v>
      </c>
      <c r="AB554" s="18">
        <v>9076.5499999999993</v>
      </c>
      <c r="AC554" s="18">
        <v>0</v>
      </c>
      <c r="AD554" s="18">
        <v>0</v>
      </c>
      <c r="AE554" s="18">
        <v>4410.71</v>
      </c>
      <c r="AF554" s="18">
        <v>0</v>
      </c>
      <c r="AG554" s="18">
        <v>3277.51</v>
      </c>
      <c r="AH554" s="18">
        <v>0</v>
      </c>
      <c r="AI554" s="18">
        <v>0</v>
      </c>
      <c r="AJ554" s="18">
        <v>0</v>
      </c>
      <c r="AK554" s="18">
        <v>0</v>
      </c>
      <c r="AL554" s="19">
        <f t="shared" si="35"/>
        <v>16764.769999999997</v>
      </c>
      <c r="AM554" s="20">
        <f t="shared" si="32"/>
        <v>0</v>
      </c>
      <c r="AN554" s="20">
        <f t="shared" si="33"/>
        <v>0</v>
      </c>
    </row>
    <row r="555" spans="1:40" x14ac:dyDescent="0.25">
      <c r="A555" s="21">
        <v>552</v>
      </c>
      <c r="B555" s="12">
        <v>24179665000172</v>
      </c>
      <c r="C555" s="22" t="s">
        <v>566</v>
      </c>
      <c r="D555" s="14">
        <v>94275.83</v>
      </c>
      <c r="E555" s="14">
        <v>44288.82</v>
      </c>
      <c r="F555" s="15">
        <v>0</v>
      </c>
      <c r="G555" s="15">
        <v>0</v>
      </c>
      <c r="H555" s="16">
        <v>0</v>
      </c>
      <c r="I555" s="16">
        <v>0</v>
      </c>
      <c r="J555" s="17">
        <v>94275.83</v>
      </c>
      <c r="K555" s="17">
        <v>44288.82</v>
      </c>
      <c r="L555" s="18">
        <v>31429.31</v>
      </c>
      <c r="M555" s="18">
        <v>0</v>
      </c>
      <c r="N555" s="18">
        <v>0</v>
      </c>
      <c r="O555" s="18">
        <v>31429.31</v>
      </c>
      <c r="P555" s="18">
        <v>0</v>
      </c>
      <c r="Q555" s="18">
        <v>31417.21</v>
      </c>
      <c r="R555" s="18"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18">
        <v>0</v>
      </c>
      <c r="Z555" s="18">
        <v>0</v>
      </c>
      <c r="AA555" s="19">
        <f t="shared" si="34"/>
        <v>94275.83</v>
      </c>
      <c r="AB555" s="18">
        <v>18359.28</v>
      </c>
      <c r="AC555" s="18">
        <v>0</v>
      </c>
      <c r="AD555" s="18">
        <v>0</v>
      </c>
      <c r="AE555" s="18">
        <v>13556.86</v>
      </c>
      <c r="AF555" s="18">
        <v>0</v>
      </c>
      <c r="AG555" s="18">
        <v>12372.68</v>
      </c>
      <c r="AH555" s="18">
        <v>0</v>
      </c>
      <c r="AI555" s="18">
        <v>0</v>
      </c>
      <c r="AJ555" s="18">
        <v>0</v>
      </c>
      <c r="AK555" s="18">
        <v>0</v>
      </c>
      <c r="AL555" s="19">
        <f t="shared" si="35"/>
        <v>44288.82</v>
      </c>
      <c r="AM555" s="20">
        <f t="shared" si="32"/>
        <v>0</v>
      </c>
      <c r="AN555" s="20">
        <f t="shared" si="33"/>
        <v>0</v>
      </c>
    </row>
    <row r="556" spans="1:40" x14ac:dyDescent="0.25">
      <c r="A556" s="21">
        <v>553</v>
      </c>
      <c r="B556" s="12">
        <v>18363978000183</v>
      </c>
      <c r="C556" s="22" t="s">
        <v>567</v>
      </c>
      <c r="D556" s="14">
        <v>145284.24</v>
      </c>
      <c r="E556" s="14">
        <v>86637.760000000009</v>
      </c>
      <c r="F556" s="15">
        <v>0</v>
      </c>
      <c r="G556" s="15">
        <v>0</v>
      </c>
      <c r="H556" s="16">
        <v>0</v>
      </c>
      <c r="I556" s="16">
        <v>0</v>
      </c>
      <c r="J556" s="17">
        <v>145284.24</v>
      </c>
      <c r="K556" s="17">
        <v>86637.760000000009</v>
      </c>
      <c r="L556" s="18">
        <v>48428.08</v>
      </c>
      <c r="M556" s="18">
        <v>0</v>
      </c>
      <c r="N556" s="18">
        <v>0</v>
      </c>
      <c r="O556" s="18">
        <v>48428.09</v>
      </c>
      <c r="P556" s="18">
        <v>0</v>
      </c>
      <c r="Q556" s="18">
        <v>48428.07</v>
      </c>
      <c r="R556" s="18"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18">
        <v>0</v>
      </c>
      <c r="Z556" s="18">
        <v>0</v>
      </c>
      <c r="AA556" s="19">
        <f t="shared" si="34"/>
        <v>145284.24</v>
      </c>
      <c r="AB556" s="18">
        <v>41125.160000000003</v>
      </c>
      <c r="AC556" s="18">
        <v>0</v>
      </c>
      <c r="AD556" s="18">
        <v>0</v>
      </c>
      <c r="AE556" s="18">
        <v>30915.919999999998</v>
      </c>
      <c r="AF556" s="18">
        <v>0</v>
      </c>
      <c r="AG556" s="18">
        <v>14596.68</v>
      </c>
      <c r="AH556" s="18">
        <v>0</v>
      </c>
      <c r="AI556" s="18">
        <v>0</v>
      </c>
      <c r="AJ556" s="18">
        <v>0</v>
      </c>
      <c r="AK556" s="18">
        <v>0</v>
      </c>
      <c r="AL556" s="19">
        <f t="shared" si="35"/>
        <v>86637.760000000009</v>
      </c>
      <c r="AM556" s="20">
        <f t="shared" si="32"/>
        <v>0</v>
      </c>
      <c r="AN556" s="20">
        <f t="shared" si="33"/>
        <v>0</v>
      </c>
    </row>
    <row r="557" spans="1:40" x14ac:dyDescent="0.25">
      <c r="A557" s="21">
        <v>554</v>
      </c>
      <c r="B557" s="12">
        <v>18338244000144</v>
      </c>
      <c r="C557" s="22" t="s">
        <v>568</v>
      </c>
      <c r="D557" s="14">
        <v>146561.99</v>
      </c>
      <c r="E557" s="14">
        <v>123673.26999999999</v>
      </c>
      <c r="F557" s="15">
        <v>0</v>
      </c>
      <c r="G557" s="15">
        <v>0</v>
      </c>
      <c r="H557" s="16">
        <v>0</v>
      </c>
      <c r="I557" s="16">
        <v>0</v>
      </c>
      <c r="J557" s="17">
        <v>146561.99</v>
      </c>
      <c r="K557" s="17">
        <v>123673.26999999999</v>
      </c>
      <c r="L557" s="18">
        <v>48855.19</v>
      </c>
      <c r="M557" s="18">
        <v>0</v>
      </c>
      <c r="N557" s="18">
        <v>0</v>
      </c>
      <c r="O557" s="18">
        <v>48855.19</v>
      </c>
      <c r="P557" s="18">
        <v>0</v>
      </c>
      <c r="Q557" s="18">
        <v>48851.61</v>
      </c>
      <c r="R557" s="18"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18">
        <v>0</v>
      </c>
      <c r="Z557" s="18">
        <v>0</v>
      </c>
      <c r="AA557" s="19">
        <f t="shared" si="34"/>
        <v>146561.99</v>
      </c>
      <c r="AB557" s="18">
        <v>39513.370000000003</v>
      </c>
      <c r="AC557" s="18">
        <v>0</v>
      </c>
      <c r="AD557" s="18">
        <v>0</v>
      </c>
      <c r="AE557" s="18">
        <v>49811.11</v>
      </c>
      <c r="AF557" s="18">
        <v>0</v>
      </c>
      <c r="AG557" s="18">
        <v>34348.79</v>
      </c>
      <c r="AH557" s="18">
        <v>0</v>
      </c>
      <c r="AI557" s="18">
        <v>0</v>
      </c>
      <c r="AJ557" s="18">
        <v>0</v>
      </c>
      <c r="AK557" s="18">
        <v>0</v>
      </c>
      <c r="AL557" s="19">
        <f t="shared" si="35"/>
        <v>123673.27000000002</v>
      </c>
      <c r="AM557" s="20">
        <f t="shared" si="32"/>
        <v>0</v>
      </c>
      <c r="AN557" s="20">
        <f t="shared" si="33"/>
        <v>0</v>
      </c>
    </row>
    <row r="558" spans="1:40" x14ac:dyDescent="0.25">
      <c r="A558" s="21">
        <v>555</v>
      </c>
      <c r="B558" s="12">
        <v>18602045000100</v>
      </c>
      <c r="C558" s="22" t="s">
        <v>569</v>
      </c>
      <c r="D558" s="14">
        <v>1187352.47</v>
      </c>
      <c r="E558" s="14">
        <v>397761.73000000004</v>
      </c>
      <c r="F558" s="15">
        <v>0</v>
      </c>
      <c r="G558" s="15">
        <v>0</v>
      </c>
      <c r="H558" s="16">
        <v>0</v>
      </c>
      <c r="I558" s="16">
        <v>0</v>
      </c>
      <c r="J558" s="17">
        <v>1187352.47</v>
      </c>
      <c r="K558" s="17">
        <v>397761.73000000004</v>
      </c>
      <c r="L558" s="18">
        <v>395628.41</v>
      </c>
      <c r="M558" s="18">
        <v>0</v>
      </c>
      <c r="N558" s="18">
        <v>0</v>
      </c>
      <c r="O558" s="18">
        <v>395628.41</v>
      </c>
      <c r="P558" s="18">
        <v>0</v>
      </c>
      <c r="Q558" s="18">
        <v>396095.65</v>
      </c>
      <c r="R558" s="18"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18">
        <v>0</v>
      </c>
      <c r="Z558" s="18">
        <v>0</v>
      </c>
      <c r="AA558" s="19">
        <f t="shared" si="34"/>
        <v>1187352.47</v>
      </c>
      <c r="AB558" s="18">
        <v>145336.17000000001</v>
      </c>
      <c r="AC558" s="18">
        <v>0</v>
      </c>
      <c r="AD558" s="18">
        <v>0</v>
      </c>
      <c r="AE558" s="18">
        <v>151122.25</v>
      </c>
      <c r="AF558" s="18">
        <v>0</v>
      </c>
      <c r="AG558" s="18">
        <v>101303.31</v>
      </c>
      <c r="AH558" s="18">
        <v>0</v>
      </c>
      <c r="AI558" s="18">
        <v>0</v>
      </c>
      <c r="AJ558" s="18">
        <v>0</v>
      </c>
      <c r="AK558" s="18">
        <v>0</v>
      </c>
      <c r="AL558" s="19">
        <f t="shared" si="35"/>
        <v>397761.73000000004</v>
      </c>
      <c r="AM558" s="20">
        <f t="shared" si="32"/>
        <v>0</v>
      </c>
      <c r="AN558" s="20">
        <f t="shared" si="33"/>
        <v>0</v>
      </c>
    </row>
    <row r="559" spans="1:40" x14ac:dyDescent="0.25">
      <c r="A559" s="21">
        <v>556</v>
      </c>
      <c r="B559" s="12">
        <v>24212862000146</v>
      </c>
      <c r="C559" s="22" t="s">
        <v>570</v>
      </c>
      <c r="D559" s="14">
        <v>286083.65000000002</v>
      </c>
      <c r="E559" s="14">
        <v>189396.06999999998</v>
      </c>
      <c r="F559" s="15">
        <v>0</v>
      </c>
      <c r="G559" s="15">
        <v>0</v>
      </c>
      <c r="H559" s="16">
        <v>0</v>
      </c>
      <c r="I559" s="16">
        <v>0</v>
      </c>
      <c r="J559" s="17">
        <v>286083.65000000002</v>
      </c>
      <c r="K559" s="17">
        <v>189396.06999999998</v>
      </c>
      <c r="L559" s="18">
        <v>95366.07</v>
      </c>
      <c r="M559" s="18">
        <v>0</v>
      </c>
      <c r="N559" s="18">
        <v>95366.07</v>
      </c>
      <c r="O559" s="18">
        <v>0</v>
      </c>
      <c r="P559" s="18">
        <v>95351.51</v>
      </c>
      <c r="Q559" s="18">
        <v>0</v>
      </c>
      <c r="R559" s="18"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18">
        <v>0</v>
      </c>
      <c r="Z559" s="18">
        <v>0</v>
      </c>
      <c r="AA559" s="19">
        <f t="shared" si="34"/>
        <v>286083.65000000002</v>
      </c>
      <c r="AB559" s="18">
        <v>69891.69</v>
      </c>
      <c r="AC559" s="18">
        <v>0</v>
      </c>
      <c r="AD559" s="18">
        <v>54555.37</v>
      </c>
      <c r="AE559" s="18">
        <v>0</v>
      </c>
      <c r="AF559" s="18">
        <v>64949.01</v>
      </c>
      <c r="AG559" s="18">
        <v>0</v>
      </c>
      <c r="AH559" s="18">
        <v>0</v>
      </c>
      <c r="AI559" s="18">
        <v>0</v>
      </c>
      <c r="AJ559" s="18">
        <v>0</v>
      </c>
      <c r="AK559" s="18">
        <v>0</v>
      </c>
      <c r="AL559" s="19">
        <f t="shared" si="35"/>
        <v>189396.07</v>
      </c>
      <c r="AM559" s="20">
        <f t="shared" si="32"/>
        <v>0</v>
      </c>
      <c r="AN559" s="20">
        <f t="shared" si="33"/>
        <v>0</v>
      </c>
    </row>
    <row r="560" spans="1:40" x14ac:dyDescent="0.25">
      <c r="A560" s="21">
        <v>557</v>
      </c>
      <c r="B560" s="12">
        <v>18400945000166</v>
      </c>
      <c r="C560" s="22" t="s">
        <v>571</v>
      </c>
      <c r="D560" s="14">
        <v>517533.55999999994</v>
      </c>
      <c r="E560" s="14">
        <v>181844.68999999997</v>
      </c>
      <c r="F560" s="15">
        <v>0</v>
      </c>
      <c r="G560" s="15">
        <v>0</v>
      </c>
      <c r="H560" s="16">
        <v>0</v>
      </c>
      <c r="I560" s="16">
        <v>0</v>
      </c>
      <c r="J560" s="17">
        <v>517533.55999999994</v>
      </c>
      <c r="K560" s="17">
        <v>181844.68999999997</v>
      </c>
      <c r="L560" s="18">
        <v>172477.3</v>
      </c>
      <c r="M560" s="18">
        <v>0</v>
      </c>
      <c r="N560" s="18">
        <v>172477.3</v>
      </c>
      <c r="O560" s="18">
        <v>0</v>
      </c>
      <c r="P560" s="18">
        <v>172578.96</v>
      </c>
      <c r="Q560" s="18">
        <v>0</v>
      </c>
      <c r="R560" s="18"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18">
        <v>0</v>
      </c>
      <c r="Z560" s="18">
        <v>0</v>
      </c>
      <c r="AA560" s="19">
        <f t="shared" si="34"/>
        <v>517533.55999999994</v>
      </c>
      <c r="AB560" s="18">
        <v>73752.539999999994</v>
      </c>
      <c r="AC560" s="18">
        <v>0</v>
      </c>
      <c r="AD560" s="18">
        <v>58069.85</v>
      </c>
      <c r="AE560" s="18">
        <v>0</v>
      </c>
      <c r="AF560" s="18">
        <v>50022.3</v>
      </c>
      <c r="AG560" s="18">
        <v>0</v>
      </c>
      <c r="AH560" s="18">
        <v>0</v>
      </c>
      <c r="AI560" s="18">
        <v>0</v>
      </c>
      <c r="AJ560" s="18">
        <v>0</v>
      </c>
      <c r="AK560" s="18">
        <v>0</v>
      </c>
      <c r="AL560" s="19">
        <f t="shared" si="35"/>
        <v>181844.69</v>
      </c>
      <c r="AM560" s="20">
        <f t="shared" si="32"/>
        <v>0</v>
      </c>
      <c r="AN560" s="20">
        <f t="shared" si="33"/>
        <v>0</v>
      </c>
    </row>
    <row r="561" spans="1:40" x14ac:dyDescent="0.25">
      <c r="A561" s="21">
        <v>558</v>
      </c>
      <c r="B561" s="12">
        <v>17744434000107</v>
      </c>
      <c r="C561" s="22" t="s">
        <v>572</v>
      </c>
      <c r="D561" s="14">
        <v>297277.46999999997</v>
      </c>
      <c r="E561" s="14">
        <v>374160.48000000004</v>
      </c>
      <c r="F561" s="15">
        <v>0</v>
      </c>
      <c r="G561" s="15">
        <v>0</v>
      </c>
      <c r="H561" s="16">
        <v>0</v>
      </c>
      <c r="I561" s="16">
        <v>0</v>
      </c>
      <c r="J561" s="17">
        <v>297277.46999999997</v>
      </c>
      <c r="K561" s="17">
        <v>374160.48000000004</v>
      </c>
      <c r="L561" s="18">
        <v>99081.19</v>
      </c>
      <c r="M561" s="18">
        <v>0</v>
      </c>
      <c r="N561" s="18">
        <v>0</v>
      </c>
      <c r="O561" s="18">
        <v>99081.18</v>
      </c>
      <c r="P561" s="18">
        <v>0</v>
      </c>
      <c r="Q561" s="18">
        <v>99115.1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  <c r="Z561" s="18">
        <v>0</v>
      </c>
      <c r="AA561" s="19">
        <f t="shared" si="34"/>
        <v>297277.46999999997</v>
      </c>
      <c r="AB561" s="18">
        <v>144907.09</v>
      </c>
      <c r="AC561" s="18">
        <v>0</v>
      </c>
      <c r="AD561" s="18">
        <v>0</v>
      </c>
      <c r="AE561" s="18">
        <v>117893.17</v>
      </c>
      <c r="AF561" s="18">
        <v>0</v>
      </c>
      <c r="AG561" s="18">
        <v>111360.22</v>
      </c>
      <c r="AH561" s="18">
        <v>0</v>
      </c>
      <c r="AI561" s="18">
        <v>0</v>
      </c>
      <c r="AJ561" s="18">
        <v>0</v>
      </c>
      <c r="AK561" s="18">
        <v>0</v>
      </c>
      <c r="AL561" s="19">
        <f t="shared" si="35"/>
        <v>374160.48</v>
      </c>
      <c r="AM561" s="20">
        <f t="shared" si="32"/>
        <v>0</v>
      </c>
      <c r="AN561" s="20">
        <f t="shared" si="33"/>
        <v>0</v>
      </c>
    </row>
    <row r="562" spans="1:40" x14ac:dyDescent="0.25">
      <c r="A562" s="21">
        <v>559</v>
      </c>
      <c r="B562" s="12">
        <v>18338251000146</v>
      </c>
      <c r="C562" s="22" t="s">
        <v>573</v>
      </c>
      <c r="D562" s="14">
        <v>123338.85</v>
      </c>
      <c r="E562" s="14">
        <v>108197.29999999999</v>
      </c>
      <c r="F562" s="15">
        <v>0</v>
      </c>
      <c r="G562" s="15">
        <v>0</v>
      </c>
      <c r="H562" s="16">
        <v>0</v>
      </c>
      <c r="I562" s="16">
        <v>0</v>
      </c>
      <c r="J562" s="17">
        <v>123338.85</v>
      </c>
      <c r="K562" s="17">
        <v>108197.29999999999</v>
      </c>
      <c r="L562" s="18">
        <v>41117.620000000003</v>
      </c>
      <c r="M562" s="18">
        <v>0</v>
      </c>
      <c r="N562" s="18">
        <v>0</v>
      </c>
      <c r="O562" s="18">
        <v>41117.620000000003</v>
      </c>
      <c r="P562" s="18">
        <v>0</v>
      </c>
      <c r="Q562" s="18">
        <v>41103.61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  <c r="Z562" s="18">
        <v>0</v>
      </c>
      <c r="AA562" s="19">
        <f t="shared" si="34"/>
        <v>123338.85</v>
      </c>
      <c r="AB562" s="18">
        <v>36398.94</v>
      </c>
      <c r="AC562" s="18">
        <v>0</v>
      </c>
      <c r="AD562" s="18">
        <v>0</v>
      </c>
      <c r="AE562" s="18">
        <v>34262.720000000001</v>
      </c>
      <c r="AF562" s="18">
        <v>0</v>
      </c>
      <c r="AG562" s="18">
        <v>37535.64</v>
      </c>
      <c r="AH562" s="18">
        <v>0</v>
      </c>
      <c r="AI562" s="18">
        <v>0</v>
      </c>
      <c r="AJ562" s="18">
        <v>0</v>
      </c>
      <c r="AK562" s="18">
        <v>0</v>
      </c>
      <c r="AL562" s="19">
        <f t="shared" si="35"/>
        <v>108197.3</v>
      </c>
      <c r="AM562" s="20">
        <f t="shared" si="32"/>
        <v>0</v>
      </c>
      <c r="AN562" s="20">
        <f t="shared" si="33"/>
        <v>0</v>
      </c>
    </row>
    <row r="563" spans="1:40" x14ac:dyDescent="0.25">
      <c r="A563" s="21">
        <v>560</v>
      </c>
      <c r="B563" s="12">
        <v>18303255000199</v>
      </c>
      <c r="C563" s="22" t="s">
        <v>574</v>
      </c>
      <c r="D563" s="14">
        <v>166278.32</v>
      </c>
      <c r="E563" s="14">
        <v>71556.11</v>
      </c>
      <c r="F563" s="15">
        <v>0</v>
      </c>
      <c r="G563" s="15">
        <v>0</v>
      </c>
      <c r="H563" s="16">
        <v>0</v>
      </c>
      <c r="I563" s="16">
        <v>0</v>
      </c>
      <c r="J563" s="17">
        <v>166278.32</v>
      </c>
      <c r="K563" s="17">
        <v>71556.11</v>
      </c>
      <c r="L563" s="18">
        <v>55431.15</v>
      </c>
      <c r="M563" s="18">
        <v>0</v>
      </c>
      <c r="N563" s="18">
        <v>0</v>
      </c>
      <c r="O563" s="18">
        <v>55431.15</v>
      </c>
      <c r="P563" s="18">
        <v>0</v>
      </c>
      <c r="Q563" s="18">
        <v>55416.02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  <c r="Z563" s="18">
        <v>0</v>
      </c>
      <c r="AA563" s="19">
        <f t="shared" si="34"/>
        <v>166278.32</v>
      </c>
      <c r="AB563" s="18">
        <v>31662.53</v>
      </c>
      <c r="AC563" s="18">
        <v>0</v>
      </c>
      <c r="AD563" s="18">
        <v>0</v>
      </c>
      <c r="AE563" s="18">
        <v>26136.43</v>
      </c>
      <c r="AF563" s="18">
        <v>0</v>
      </c>
      <c r="AG563" s="18">
        <v>13757.15</v>
      </c>
      <c r="AH563" s="18">
        <v>0</v>
      </c>
      <c r="AI563" s="18">
        <v>0</v>
      </c>
      <c r="AJ563" s="18">
        <v>0</v>
      </c>
      <c r="AK563" s="18">
        <v>0</v>
      </c>
      <c r="AL563" s="19">
        <f t="shared" si="35"/>
        <v>71556.11</v>
      </c>
      <c r="AM563" s="20">
        <f t="shared" si="32"/>
        <v>0</v>
      </c>
      <c r="AN563" s="20">
        <f t="shared" si="33"/>
        <v>0</v>
      </c>
    </row>
    <row r="564" spans="1:40" x14ac:dyDescent="0.25">
      <c r="A564" s="21">
        <v>561</v>
      </c>
      <c r="B564" s="12">
        <v>18557553000105</v>
      </c>
      <c r="C564" s="22" t="s">
        <v>575</v>
      </c>
      <c r="D564" s="14">
        <v>0</v>
      </c>
      <c r="E564" s="14">
        <v>46342.840000000004</v>
      </c>
      <c r="F564" s="15">
        <v>0</v>
      </c>
      <c r="G564" s="15">
        <v>0</v>
      </c>
      <c r="H564" s="16">
        <v>0</v>
      </c>
      <c r="I564" s="16">
        <v>0</v>
      </c>
      <c r="J564" s="17">
        <v>0</v>
      </c>
      <c r="K564" s="17">
        <v>46342.840000000004</v>
      </c>
      <c r="L564" s="18">
        <v>0</v>
      </c>
      <c r="M564" s="18">
        <v>0</v>
      </c>
      <c r="N564" s="18">
        <v>0</v>
      </c>
      <c r="O564" s="18">
        <v>0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18">
        <v>0</v>
      </c>
      <c r="Z564" s="18">
        <v>0</v>
      </c>
      <c r="AA564" s="19">
        <f t="shared" si="34"/>
        <v>0</v>
      </c>
      <c r="AB564" s="18">
        <v>21126.38</v>
      </c>
      <c r="AC564" s="18">
        <v>0</v>
      </c>
      <c r="AD564" s="18">
        <v>0</v>
      </c>
      <c r="AE564" s="18">
        <v>17766.86</v>
      </c>
      <c r="AF564" s="18">
        <v>0</v>
      </c>
      <c r="AG564" s="18">
        <v>7449.6</v>
      </c>
      <c r="AH564" s="18">
        <v>0</v>
      </c>
      <c r="AI564" s="18">
        <v>0</v>
      </c>
      <c r="AJ564" s="18">
        <v>0</v>
      </c>
      <c r="AK564" s="18">
        <v>0</v>
      </c>
      <c r="AL564" s="19">
        <f t="shared" si="35"/>
        <v>46342.840000000004</v>
      </c>
      <c r="AM564" s="20">
        <f t="shared" si="32"/>
        <v>0</v>
      </c>
      <c r="AN564" s="20">
        <f t="shared" si="33"/>
        <v>0</v>
      </c>
    </row>
    <row r="565" spans="1:40" x14ac:dyDescent="0.25">
      <c r="A565" s="21">
        <v>562</v>
      </c>
      <c r="B565" s="12">
        <v>18558080000160</v>
      </c>
      <c r="C565" s="22" t="s">
        <v>576</v>
      </c>
      <c r="D565" s="14">
        <v>83508.88</v>
      </c>
      <c r="E565" s="14">
        <v>24388.18</v>
      </c>
      <c r="F565" s="15">
        <v>0</v>
      </c>
      <c r="G565" s="15">
        <v>0</v>
      </c>
      <c r="H565" s="16">
        <v>0</v>
      </c>
      <c r="I565" s="16">
        <v>0</v>
      </c>
      <c r="J565" s="17">
        <v>83508.88</v>
      </c>
      <c r="K565" s="17">
        <v>24388.18</v>
      </c>
      <c r="L565" s="18">
        <v>27839.53</v>
      </c>
      <c r="M565" s="18">
        <v>0</v>
      </c>
      <c r="N565" s="18">
        <v>0</v>
      </c>
      <c r="O565" s="18">
        <v>27839.52</v>
      </c>
      <c r="P565" s="18">
        <v>0</v>
      </c>
      <c r="Q565" s="18">
        <v>27829.83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  <c r="Z565" s="18">
        <v>0</v>
      </c>
      <c r="AA565" s="19">
        <f t="shared" si="34"/>
        <v>83508.88</v>
      </c>
      <c r="AB565" s="18">
        <v>11907</v>
      </c>
      <c r="AC565" s="18">
        <v>0</v>
      </c>
      <c r="AD565" s="18">
        <v>0</v>
      </c>
      <c r="AE565" s="18">
        <v>8675.6</v>
      </c>
      <c r="AF565" s="18">
        <v>0</v>
      </c>
      <c r="AG565" s="18">
        <v>3805.58</v>
      </c>
      <c r="AH565" s="18">
        <v>0</v>
      </c>
      <c r="AI565" s="18">
        <v>0</v>
      </c>
      <c r="AJ565" s="18">
        <v>0</v>
      </c>
      <c r="AK565" s="18">
        <v>0</v>
      </c>
      <c r="AL565" s="19">
        <f t="shared" si="35"/>
        <v>24388.18</v>
      </c>
      <c r="AM565" s="20">
        <f t="shared" si="32"/>
        <v>0</v>
      </c>
      <c r="AN565" s="20">
        <f t="shared" si="33"/>
        <v>0</v>
      </c>
    </row>
    <row r="566" spans="1:40" x14ac:dyDescent="0.25">
      <c r="A566" s="21">
        <v>563</v>
      </c>
      <c r="B566" s="12">
        <v>18128256000144</v>
      </c>
      <c r="C566" s="22" t="s">
        <v>577</v>
      </c>
      <c r="D566" s="14">
        <v>277881.22000000003</v>
      </c>
      <c r="E566" s="14">
        <v>236021.68</v>
      </c>
      <c r="F566" s="15">
        <v>0</v>
      </c>
      <c r="G566" s="15">
        <v>0</v>
      </c>
      <c r="H566" s="16">
        <v>0</v>
      </c>
      <c r="I566" s="16">
        <v>0</v>
      </c>
      <c r="J566" s="17">
        <v>277881.22000000003</v>
      </c>
      <c r="K566" s="17">
        <v>236021.68</v>
      </c>
      <c r="L566" s="18">
        <v>92612.77</v>
      </c>
      <c r="M566" s="18">
        <v>0</v>
      </c>
      <c r="N566" s="18">
        <v>0</v>
      </c>
      <c r="O566" s="18">
        <v>92612.78</v>
      </c>
      <c r="P566" s="18">
        <v>0</v>
      </c>
      <c r="Q566" s="18">
        <v>92655.67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  <c r="Z566" s="18">
        <v>0</v>
      </c>
      <c r="AA566" s="19">
        <f t="shared" si="34"/>
        <v>277881.21999999997</v>
      </c>
      <c r="AB566" s="18">
        <v>108002.45</v>
      </c>
      <c r="AC566" s="18">
        <v>0</v>
      </c>
      <c r="AD566" s="18">
        <v>0</v>
      </c>
      <c r="AE566" s="18">
        <v>80283.210000000006</v>
      </c>
      <c r="AF566" s="18">
        <v>0</v>
      </c>
      <c r="AG566" s="18">
        <v>47736.02</v>
      </c>
      <c r="AH566" s="18">
        <v>0</v>
      </c>
      <c r="AI566" s="18">
        <v>0</v>
      </c>
      <c r="AJ566" s="18">
        <v>0</v>
      </c>
      <c r="AK566" s="18">
        <v>0</v>
      </c>
      <c r="AL566" s="19">
        <f t="shared" si="35"/>
        <v>236021.68</v>
      </c>
      <c r="AM566" s="20">
        <f t="shared" si="32"/>
        <v>0</v>
      </c>
      <c r="AN566" s="20">
        <f t="shared" si="33"/>
        <v>0</v>
      </c>
    </row>
    <row r="567" spans="1:40" x14ac:dyDescent="0.25">
      <c r="A567" s="21">
        <v>564</v>
      </c>
      <c r="B567" s="12">
        <v>18160044000144</v>
      </c>
      <c r="C567" s="22" t="s">
        <v>578</v>
      </c>
      <c r="D567" s="14">
        <v>317967.32999999996</v>
      </c>
      <c r="E567" s="14">
        <v>44839.89</v>
      </c>
      <c r="F567" s="15">
        <v>0</v>
      </c>
      <c r="G567" s="15">
        <v>0</v>
      </c>
      <c r="H567" s="16">
        <v>0</v>
      </c>
      <c r="I567" s="16">
        <v>0</v>
      </c>
      <c r="J567" s="17">
        <v>317967.32999999996</v>
      </c>
      <c r="K567" s="17">
        <v>44839.89</v>
      </c>
      <c r="L567" s="18">
        <v>105961.11</v>
      </c>
      <c r="M567" s="18">
        <v>0</v>
      </c>
      <c r="N567" s="18">
        <v>0</v>
      </c>
      <c r="O567" s="18">
        <v>105961.1</v>
      </c>
      <c r="P567" s="18">
        <v>0</v>
      </c>
      <c r="Q567" s="18">
        <v>106045.12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  <c r="Z567" s="18">
        <v>0</v>
      </c>
      <c r="AA567" s="19">
        <f t="shared" si="34"/>
        <v>317967.33</v>
      </c>
      <c r="AB567" s="18">
        <v>21305.84</v>
      </c>
      <c r="AC567" s="18">
        <v>0</v>
      </c>
      <c r="AD567" s="18">
        <v>0</v>
      </c>
      <c r="AE567" s="18">
        <v>15474.79</v>
      </c>
      <c r="AF567" s="18">
        <v>0</v>
      </c>
      <c r="AG567" s="18">
        <v>8059.26</v>
      </c>
      <c r="AH567" s="18">
        <v>0</v>
      </c>
      <c r="AI567" s="18">
        <v>0</v>
      </c>
      <c r="AJ567" s="18">
        <v>0</v>
      </c>
      <c r="AK567" s="18">
        <v>0</v>
      </c>
      <c r="AL567" s="19">
        <f t="shared" si="35"/>
        <v>44839.890000000007</v>
      </c>
      <c r="AM567" s="20">
        <f t="shared" si="32"/>
        <v>0</v>
      </c>
      <c r="AN567" s="20">
        <f t="shared" si="33"/>
        <v>0</v>
      </c>
    </row>
    <row r="568" spans="1:40" x14ac:dyDescent="0.25">
      <c r="A568" s="21">
        <v>565</v>
      </c>
      <c r="B568" s="12">
        <v>24363590000185</v>
      </c>
      <c r="C568" s="22" t="s">
        <v>579</v>
      </c>
      <c r="D568" s="14">
        <v>121680.65</v>
      </c>
      <c r="E568" s="14">
        <v>16516.54</v>
      </c>
      <c r="F568" s="15">
        <v>0</v>
      </c>
      <c r="G568" s="15">
        <v>0</v>
      </c>
      <c r="H568" s="16">
        <v>0</v>
      </c>
      <c r="I568" s="16">
        <v>0</v>
      </c>
      <c r="J568" s="17">
        <v>121680.65</v>
      </c>
      <c r="K568" s="17">
        <v>16516.54</v>
      </c>
      <c r="L568" s="18">
        <v>40564.050000000003</v>
      </c>
      <c r="M568" s="18">
        <v>0</v>
      </c>
      <c r="N568" s="18">
        <v>0</v>
      </c>
      <c r="O568" s="18">
        <v>40564.06</v>
      </c>
      <c r="P568" s="18">
        <v>0</v>
      </c>
      <c r="Q568" s="18">
        <v>40552.54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  <c r="Z568" s="18">
        <v>0</v>
      </c>
      <c r="AA568" s="19">
        <f t="shared" si="34"/>
        <v>121680.65</v>
      </c>
      <c r="AB568" s="18">
        <v>7771.54</v>
      </c>
      <c r="AC568" s="18">
        <v>0</v>
      </c>
      <c r="AD568" s="18">
        <v>0</v>
      </c>
      <c r="AE568" s="18">
        <v>4259.79</v>
      </c>
      <c r="AF568" s="18">
        <v>0</v>
      </c>
      <c r="AG568" s="18">
        <v>4485.21</v>
      </c>
      <c r="AH568" s="18">
        <v>0</v>
      </c>
      <c r="AI568" s="18">
        <v>0</v>
      </c>
      <c r="AJ568" s="18">
        <v>0</v>
      </c>
      <c r="AK568" s="18">
        <v>0</v>
      </c>
      <c r="AL568" s="19">
        <f t="shared" si="35"/>
        <v>16516.54</v>
      </c>
      <c r="AM568" s="20">
        <f t="shared" si="32"/>
        <v>0</v>
      </c>
      <c r="AN568" s="20">
        <f t="shared" si="33"/>
        <v>0</v>
      </c>
    </row>
    <row r="569" spans="1:40" x14ac:dyDescent="0.25">
      <c r="A569" s="21">
        <v>566</v>
      </c>
      <c r="B569" s="12">
        <v>18349944000134</v>
      </c>
      <c r="C569" s="22" t="s">
        <v>580</v>
      </c>
      <c r="D569" s="14">
        <v>164251.6</v>
      </c>
      <c r="E569" s="14">
        <v>45951.659999999996</v>
      </c>
      <c r="F569" s="15">
        <v>0</v>
      </c>
      <c r="G569" s="15">
        <v>0</v>
      </c>
      <c r="H569" s="16">
        <v>0</v>
      </c>
      <c r="I569" s="16">
        <v>0</v>
      </c>
      <c r="J569" s="17">
        <v>164251.6</v>
      </c>
      <c r="K569" s="17">
        <v>45951.659999999996</v>
      </c>
      <c r="L569" s="18">
        <v>54753.06</v>
      </c>
      <c r="M569" s="18">
        <v>0</v>
      </c>
      <c r="N569" s="18">
        <v>0</v>
      </c>
      <c r="O569" s="18">
        <v>54753.06</v>
      </c>
      <c r="P569" s="18">
        <v>0</v>
      </c>
      <c r="Q569" s="18">
        <v>54745.48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  <c r="Z569" s="18">
        <v>0</v>
      </c>
      <c r="AA569" s="19">
        <f t="shared" si="34"/>
        <v>164251.6</v>
      </c>
      <c r="AB569" s="18">
        <v>15962.11</v>
      </c>
      <c r="AC569" s="18">
        <v>0</v>
      </c>
      <c r="AD569" s="18">
        <v>0</v>
      </c>
      <c r="AE569" s="18">
        <v>16522.8</v>
      </c>
      <c r="AF569" s="18">
        <v>0</v>
      </c>
      <c r="AG569" s="18">
        <v>13466.75</v>
      </c>
      <c r="AH569" s="18">
        <v>0</v>
      </c>
      <c r="AI569" s="18">
        <v>0</v>
      </c>
      <c r="AJ569" s="18">
        <v>0</v>
      </c>
      <c r="AK569" s="18">
        <v>0</v>
      </c>
      <c r="AL569" s="19">
        <f t="shared" si="35"/>
        <v>45951.66</v>
      </c>
      <c r="AM569" s="20">
        <f t="shared" si="32"/>
        <v>0</v>
      </c>
      <c r="AN569" s="20">
        <f t="shared" si="33"/>
        <v>0</v>
      </c>
    </row>
    <row r="570" spans="1:40" x14ac:dyDescent="0.25">
      <c r="A570" s="21">
        <v>567</v>
      </c>
      <c r="B570" s="12">
        <v>18715441000135</v>
      </c>
      <c r="C570" s="22" t="s">
        <v>581</v>
      </c>
      <c r="D570" s="14">
        <v>2303086.0200000005</v>
      </c>
      <c r="E570" s="14">
        <v>1973637.3900000001</v>
      </c>
      <c r="F570" s="15">
        <v>0</v>
      </c>
      <c r="G570" s="15">
        <v>0</v>
      </c>
      <c r="H570" s="16">
        <v>0</v>
      </c>
      <c r="I570" s="16">
        <v>0</v>
      </c>
      <c r="J570" s="17">
        <v>2303086.0200000005</v>
      </c>
      <c r="K570" s="17">
        <v>1973637.3900000001</v>
      </c>
      <c r="L570" s="18">
        <v>767506.93</v>
      </c>
      <c r="M570" s="18">
        <v>0</v>
      </c>
      <c r="N570" s="18">
        <v>767506.93</v>
      </c>
      <c r="O570" s="18">
        <v>0</v>
      </c>
      <c r="P570" s="18">
        <v>768072.16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  <c r="Z570" s="18">
        <v>0</v>
      </c>
      <c r="AA570" s="19">
        <f t="shared" si="34"/>
        <v>2303086.02</v>
      </c>
      <c r="AB570" s="18">
        <v>754396.87</v>
      </c>
      <c r="AC570" s="18">
        <v>0</v>
      </c>
      <c r="AD570" s="18">
        <v>644646.12999999989</v>
      </c>
      <c r="AE570" s="18">
        <v>0</v>
      </c>
      <c r="AF570" s="18">
        <v>574594.39</v>
      </c>
      <c r="AG570" s="18">
        <v>0</v>
      </c>
      <c r="AH570" s="18">
        <v>0</v>
      </c>
      <c r="AI570" s="18">
        <v>0</v>
      </c>
      <c r="AJ570" s="18">
        <v>0</v>
      </c>
      <c r="AK570" s="18">
        <v>0</v>
      </c>
      <c r="AL570" s="19">
        <f t="shared" si="35"/>
        <v>1973637.3900000001</v>
      </c>
      <c r="AM570" s="20">
        <f t="shared" si="32"/>
        <v>0</v>
      </c>
      <c r="AN570" s="20">
        <f t="shared" si="33"/>
        <v>0</v>
      </c>
    </row>
    <row r="571" spans="1:40" x14ac:dyDescent="0.25">
      <c r="A571" s="21">
        <v>568</v>
      </c>
      <c r="B571" s="12">
        <v>18307454000175</v>
      </c>
      <c r="C571" s="22" t="s">
        <v>582</v>
      </c>
      <c r="D571" s="14">
        <v>209967.97</v>
      </c>
      <c r="E571" s="14">
        <v>131833.47</v>
      </c>
      <c r="F571" s="15">
        <v>0</v>
      </c>
      <c r="G571" s="15">
        <v>0</v>
      </c>
      <c r="H571" s="16">
        <v>0</v>
      </c>
      <c r="I571" s="16">
        <v>0</v>
      </c>
      <c r="J571" s="17">
        <v>209967.97</v>
      </c>
      <c r="K571" s="17">
        <v>131833.47</v>
      </c>
      <c r="L571" s="18">
        <v>69985.06</v>
      </c>
      <c r="M571" s="18">
        <v>0</v>
      </c>
      <c r="N571" s="18">
        <v>0</v>
      </c>
      <c r="O571" s="18">
        <v>69985.06</v>
      </c>
      <c r="P571" s="18">
        <v>0</v>
      </c>
      <c r="Q571" s="18">
        <v>69997.850000000006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  <c r="Z571" s="18">
        <v>0</v>
      </c>
      <c r="AA571" s="19">
        <f t="shared" si="34"/>
        <v>209967.97</v>
      </c>
      <c r="AB571" s="18">
        <v>57470.19</v>
      </c>
      <c r="AC571" s="18">
        <v>0</v>
      </c>
      <c r="AD571" s="18">
        <v>0</v>
      </c>
      <c r="AE571" s="18">
        <v>40711.06</v>
      </c>
      <c r="AF571" s="18">
        <v>0</v>
      </c>
      <c r="AG571" s="18">
        <v>33652.22</v>
      </c>
      <c r="AH571" s="18">
        <v>0</v>
      </c>
      <c r="AI571" s="18">
        <v>0</v>
      </c>
      <c r="AJ571" s="18">
        <v>0</v>
      </c>
      <c r="AK571" s="18">
        <v>0</v>
      </c>
      <c r="AL571" s="19">
        <f t="shared" si="35"/>
        <v>131833.47</v>
      </c>
      <c r="AM571" s="20">
        <f t="shared" si="32"/>
        <v>0</v>
      </c>
      <c r="AN571" s="20">
        <f t="shared" si="33"/>
        <v>0</v>
      </c>
    </row>
    <row r="572" spans="1:40" x14ac:dyDescent="0.25">
      <c r="A572" s="21">
        <v>569</v>
      </c>
      <c r="B572" s="12">
        <v>18140764000148</v>
      </c>
      <c r="C572" s="22" t="s">
        <v>583</v>
      </c>
      <c r="D572" s="14">
        <v>0</v>
      </c>
      <c r="E572" s="14">
        <v>714728.82999999984</v>
      </c>
      <c r="F572" s="15">
        <v>0</v>
      </c>
      <c r="G572" s="15">
        <v>0</v>
      </c>
      <c r="H572" s="16">
        <v>0</v>
      </c>
      <c r="I572" s="16">
        <v>0</v>
      </c>
      <c r="J572" s="17">
        <v>0</v>
      </c>
      <c r="K572" s="17">
        <f>E572-G572-I572</f>
        <v>714728.82999999984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0</v>
      </c>
      <c r="X572" s="18">
        <v>0</v>
      </c>
      <c r="Y572" s="18">
        <v>0</v>
      </c>
      <c r="Z572" s="18">
        <v>0</v>
      </c>
      <c r="AA572" s="19">
        <f t="shared" si="34"/>
        <v>0</v>
      </c>
      <c r="AB572" s="18">
        <v>0</v>
      </c>
      <c r="AC572" s="18">
        <v>0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714728.83</v>
      </c>
      <c r="AK572" s="18">
        <v>0</v>
      </c>
      <c r="AL572" s="19">
        <f t="shared" si="35"/>
        <v>714728.83</v>
      </c>
      <c r="AM572" s="20">
        <f t="shared" si="32"/>
        <v>0</v>
      </c>
      <c r="AN572" s="20">
        <f t="shared" si="33"/>
        <v>0</v>
      </c>
    </row>
    <row r="573" spans="1:40" x14ac:dyDescent="0.25">
      <c r="A573" s="21">
        <v>570</v>
      </c>
      <c r="B573" s="12">
        <v>24359333000170</v>
      </c>
      <c r="C573" s="22" t="s">
        <v>584</v>
      </c>
      <c r="D573" s="14">
        <v>449906.63</v>
      </c>
      <c r="E573" s="14">
        <v>601491.02</v>
      </c>
      <c r="F573" s="15">
        <v>0</v>
      </c>
      <c r="G573" s="15">
        <v>0</v>
      </c>
      <c r="H573" s="16">
        <v>0</v>
      </c>
      <c r="I573" s="16">
        <v>0</v>
      </c>
      <c r="J573" s="17">
        <v>449906.63</v>
      </c>
      <c r="K573" s="17">
        <v>601491.02</v>
      </c>
      <c r="L573" s="18">
        <v>149954.60999999999</v>
      </c>
      <c r="M573" s="18">
        <v>0</v>
      </c>
      <c r="N573" s="18">
        <v>0</v>
      </c>
      <c r="O573" s="18">
        <v>149954.60999999999</v>
      </c>
      <c r="P573" s="18">
        <v>0</v>
      </c>
      <c r="Q573" s="18">
        <v>149997.41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  <c r="Z573" s="18">
        <v>0</v>
      </c>
      <c r="AA573" s="19">
        <f t="shared" si="34"/>
        <v>449906.63</v>
      </c>
      <c r="AB573" s="18">
        <v>257550.92</v>
      </c>
      <c r="AC573" s="18">
        <v>0</v>
      </c>
      <c r="AD573" s="18">
        <v>0</v>
      </c>
      <c r="AE573" s="18">
        <v>176630.39</v>
      </c>
      <c r="AF573" s="18">
        <v>0</v>
      </c>
      <c r="AG573" s="18">
        <v>167309.71</v>
      </c>
      <c r="AH573" s="18">
        <v>0</v>
      </c>
      <c r="AI573" s="18">
        <v>0</v>
      </c>
      <c r="AJ573" s="18">
        <v>0</v>
      </c>
      <c r="AK573" s="18">
        <v>0</v>
      </c>
      <c r="AL573" s="19">
        <f t="shared" si="35"/>
        <v>601491.02</v>
      </c>
      <c r="AM573" s="20">
        <f t="shared" si="32"/>
        <v>0</v>
      </c>
      <c r="AN573" s="20">
        <f t="shared" si="33"/>
        <v>0</v>
      </c>
    </row>
    <row r="574" spans="1:40" x14ac:dyDescent="0.25">
      <c r="A574" s="21">
        <v>571</v>
      </c>
      <c r="B574" s="12">
        <v>18347401000188</v>
      </c>
      <c r="C574" s="22" t="s">
        <v>585</v>
      </c>
      <c r="D574" s="14">
        <v>196905.54</v>
      </c>
      <c r="E574" s="14">
        <v>17030.2</v>
      </c>
      <c r="F574" s="15">
        <v>0</v>
      </c>
      <c r="G574" s="15">
        <v>0</v>
      </c>
      <c r="H574" s="16">
        <v>0</v>
      </c>
      <c r="I574" s="16">
        <v>0</v>
      </c>
      <c r="J574" s="17">
        <v>196905.54</v>
      </c>
      <c r="K574" s="17">
        <v>17030.2</v>
      </c>
      <c r="L574" s="18">
        <v>65626.27</v>
      </c>
      <c r="M574" s="18">
        <v>0</v>
      </c>
      <c r="N574" s="18">
        <v>0</v>
      </c>
      <c r="O574" s="18">
        <v>65626.259999999995</v>
      </c>
      <c r="P574" s="18">
        <v>0</v>
      </c>
      <c r="Q574" s="18">
        <v>65653.009999999995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  <c r="Z574" s="18">
        <v>0</v>
      </c>
      <c r="AA574" s="19">
        <f t="shared" si="34"/>
        <v>196905.53999999998</v>
      </c>
      <c r="AB574" s="18">
        <v>11190.66</v>
      </c>
      <c r="AC574" s="18">
        <v>0</v>
      </c>
      <c r="AD574" s="18">
        <v>0</v>
      </c>
      <c r="AE574" s="18">
        <v>1759.75</v>
      </c>
      <c r="AF574" s="18">
        <v>0</v>
      </c>
      <c r="AG574" s="18">
        <v>4079.79</v>
      </c>
      <c r="AH574" s="18">
        <v>0</v>
      </c>
      <c r="AI574" s="18">
        <v>0</v>
      </c>
      <c r="AJ574" s="18">
        <v>0</v>
      </c>
      <c r="AK574" s="18">
        <v>0</v>
      </c>
      <c r="AL574" s="19">
        <f t="shared" si="35"/>
        <v>17030.2</v>
      </c>
      <c r="AM574" s="20">
        <f t="shared" si="32"/>
        <v>0</v>
      </c>
      <c r="AN574" s="20">
        <f t="shared" si="33"/>
        <v>0</v>
      </c>
    </row>
    <row r="575" spans="1:40" x14ac:dyDescent="0.25">
      <c r="A575" s="21">
        <v>572</v>
      </c>
      <c r="B575" s="12">
        <v>19391945000100</v>
      </c>
      <c r="C575" s="22" t="s">
        <v>586</v>
      </c>
      <c r="D575" s="14">
        <v>1201152.1600000001</v>
      </c>
      <c r="E575" s="14">
        <v>515467.33</v>
      </c>
      <c r="F575" s="15">
        <v>0</v>
      </c>
      <c r="G575" s="15">
        <v>0</v>
      </c>
      <c r="H575" s="16">
        <v>0</v>
      </c>
      <c r="I575" s="16">
        <v>0</v>
      </c>
      <c r="J575" s="17">
        <v>1201152.1600000001</v>
      </c>
      <c r="K575" s="17">
        <v>515467.33</v>
      </c>
      <c r="L575" s="18">
        <v>400258.55</v>
      </c>
      <c r="M575" s="18">
        <v>0</v>
      </c>
      <c r="N575" s="18">
        <v>400258.55</v>
      </c>
      <c r="O575" s="18">
        <v>0</v>
      </c>
      <c r="P575" s="18">
        <v>400635.06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0</v>
      </c>
      <c r="Z575" s="18">
        <v>0</v>
      </c>
      <c r="AA575" s="19">
        <f t="shared" si="34"/>
        <v>1201152.1599999999</v>
      </c>
      <c r="AB575" s="18">
        <v>222698.6</v>
      </c>
      <c r="AC575" s="18">
        <v>0</v>
      </c>
      <c r="AD575" s="18">
        <v>151874.43</v>
      </c>
      <c r="AE575" s="18">
        <v>0</v>
      </c>
      <c r="AF575" s="18">
        <v>140894.29999999999</v>
      </c>
      <c r="AG575" s="18">
        <v>0</v>
      </c>
      <c r="AH575" s="18">
        <v>0</v>
      </c>
      <c r="AI575" s="18">
        <v>0</v>
      </c>
      <c r="AJ575" s="18">
        <v>0</v>
      </c>
      <c r="AK575" s="18">
        <v>0</v>
      </c>
      <c r="AL575" s="19">
        <f t="shared" si="35"/>
        <v>515467.33</v>
      </c>
      <c r="AM575" s="20">
        <f t="shared" si="32"/>
        <v>0</v>
      </c>
      <c r="AN575" s="20">
        <f t="shared" si="33"/>
        <v>0</v>
      </c>
    </row>
    <row r="576" spans="1:40" x14ac:dyDescent="0.25">
      <c r="A576" s="21">
        <v>573</v>
      </c>
      <c r="B576" s="12">
        <v>18094854000140</v>
      </c>
      <c r="C576" s="22" t="s">
        <v>587</v>
      </c>
      <c r="D576" s="14">
        <v>112118.01000000001</v>
      </c>
      <c r="E576" s="14">
        <v>48499.01999999999</v>
      </c>
      <c r="F576" s="15">
        <v>0</v>
      </c>
      <c r="G576" s="15">
        <v>0</v>
      </c>
      <c r="H576" s="16">
        <v>0</v>
      </c>
      <c r="I576" s="16">
        <v>0</v>
      </c>
      <c r="J576" s="17">
        <v>112118.01000000001</v>
      </c>
      <c r="K576" s="17">
        <v>48499.01999999999</v>
      </c>
      <c r="L576" s="18">
        <v>37375.72</v>
      </c>
      <c r="M576" s="18">
        <v>0</v>
      </c>
      <c r="N576" s="18">
        <v>0</v>
      </c>
      <c r="O576" s="18">
        <v>37375.72</v>
      </c>
      <c r="P576" s="18">
        <v>0</v>
      </c>
      <c r="Q576" s="18">
        <v>37366.57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  <c r="Z576" s="18">
        <v>0</v>
      </c>
      <c r="AA576" s="19">
        <f t="shared" si="34"/>
        <v>112118.01000000001</v>
      </c>
      <c r="AB576" s="18">
        <v>20320.29</v>
      </c>
      <c r="AC576" s="18">
        <v>0</v>
      </c>
      <c r="AD576" s="18">
        <v>0</v>
      </c>
      <c r="AE576" s="18">
        <v>17014.23</v>
      </c>
      <c r="AF576" s="18">
        <v>0</v>
      </c>
      <c r="AG576" s="18">
        <v>11164.5</v>
      </c>
      <c r="AH576" s="18">
        <v>0</v>
      </c>
      <c r="AI576" s="18">
        <v>0</v>
      </c>
      <c r="AJ576" s="18">
        <v>0</v>
      </c>
      <c r="AK576" s="18">
        <v>0</v>
      </c>
      <c r="AL576" s="19">
        <f t="shared" si="35"/>
        <v>48499.020000000004</v>
      </c>
      <c r="AM576" s="20">
        <f t="shared" si="32"/>
        <v>0</v>
      </c>
      <c r="AN576" s="20">
        <f t="shared" si="33"/>
        <v>0</v>
      </c>
    </row>
    <row r="577" spans="1:40" x14ac:dyDescent="0.25">
      <c r="A577" s="21">
        <v>574</v>
      </c>
      <c r="B577" s="12">
        <v>18316273000105</v>
      </c>
      <c r="C577" s="22" t="s">
        <v>588</v>
      </c>
      <c r="D577" s="14">
        <v>179056.19</v>
      </c>
      <c r="E577" s="14">
        <v>43909.539999999994</v>
      </c>
      <c r="F577" s="15">
        <v>0</v>
      </c>
      <c r="G577" s="15">
        <v>0</v>
      </c>
      <c r="H577" s="16">
        <v>0</v>
      </c>
      <c r="I577" s="16">
        <v>0</v>
      </c>
      <c r="J577" s="17">
        <v>179056.19</v>
      </c>
      <c r="K577" s="17">
        <v>43909.539999999994</v>
      </c>
      <c r="L577" s="18">
        <v>59685.72</v>
      </c>
      <c r="M577" s="18">
        <v>0</v>
      </c>
      <c r="N577" s="18">
        <v>59685.71</v>
      </c>
      <c r="O577" s="18">
        <v>0</v>
      </c>
      <c r="P577" s="18">
        <v>59684.76</v>
      </c>
      <c r="Q577" s="18">
        <v>0</v>
      </c>
      <c r="R577" s="18">
        <v>0</v>
      </c>
      <c r="S577" s="18">
        <v>0</v>
      </c>
      <c r="T577" s="18">
        <v>0</v>
      </c>
      <c r="U577" s="18">
        <v>0</v>
      </c>
      <c r="V577" s="18">
        <v>0</v>
      </c>
      <c r="W577" s="18">
        <v>0</v>
      </c>
      <c r="X577" s="18">
        <v>0</v>
      </c>
      <c r="Y577" s="18">
        <v>0</v>
      </c>
      <c r="Z577" s="18">
        <v>0</v>
      </c>
      <c r="AA577" s="19">
        <f t="shared" si="34"/>
        <v>179056.19</v>
      </c>
      <c r="AB577" s="18">
        <v>21272.3</v>
      </c>
      <c r="AC577" s="18">
        <v>0</v>
      </c>
      <c r="AD577" s="18">
        <v>11754.41</v>
      </c>
      <c r="AE577" s="18">
        <v>0</v>
      </c>
      <c r="AF577" s="18">
        <v>10882.83</v>
      </c>
      <c r="AG577" s="18">
        <v>0</v>
      </c>
      <c r="AH577" s="18">
        <v>0</v>
      </c>
      <c r="AI577" s="18">
        <v>0</v>
      </c>
      <c r="AJ577" s="18">
        <v>0</v>
      </c>
      <c r="AK577" s="18">
        <v>0</v>
      </c>
      <c r="AL577" s="19">
        <f t="shared" si="35"/>
        <v>43909.54</v>
      </c>
      <c r="AM577" s="20">
        <f t="shared" si="32"/>
        <v>0</v>
      </c>
      <c r="AN577" s="20">
        <f t="shared" si="33"/>
        <v>0</v>
      </c>
    </row>
    <row r="578" spans="1:40" x14ac:dyDescent="0.25">
      <c r="A578" s="21">
        <v>575</v>
      </c>
      <c r="B578" s="12">
        <v>18307462000111</v>
      </c>
      <c r="C578" s="22" t="s">
        <v>589</v>
      </c>
      <c r="D578" s="14">
        <v>106497.26000000001</v>
      </c>
      <c r="E578" s="14">
        <v>25175.239999999998</v>
      </c>
      <c r="F578" s="15">
        <v>0</v>
      </c>
      <c r="G578" s="15">
        <v>0</v>
      </c>
      <c r="H578" s="16">
        <v>0</v>
      </c>
      <c r="I578" s="16">
        <v>0</v>
      </c>
      <c r="J578" s="17">
        <v>106497.26000000001</v>
      </c>
      <c r="K578" s="17">
        <v>25175.239999999998</v>
      </c>
      <c r="L578" s="18">
        <v>35503.46</v>
      </c>
      <c r="M578" s="18">
        <v>0</v>
      </c>
      <c r="N578" s="18">
        <v>0</v>
      </c>
      <c r="O578" s="18">
        <v>35503.440000000002</v>
      </c>
      <c r="P578" s="18">
        <v>0</v>
      </c>
      <c r="Q578" s="18">
        <v>35490.36</v>
      </c>
      <c r="R578" s="18"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18">
        <v>0</v>
      </c>
      <c r="Z578" s="18">
        <v>0</v>
      </c>
      <c r="AA578" s="19">
        <f t="shared" si="34"/>
        <v>106497.26</v>
      </c>
      <c r="AB578" s="18">
        <v>12485.83</v>
      </c>
      <c r="AC578" s="18">
        <v>0</v>
      </c>
      <c r="AD578" s="18">
        <v>0</v>
      </c>
      <c r="AE578" s="18">
        <v>9804.83</v>
      </c>
      <c r="AF578" s="18">
        <v>0</v>
      </c>
      <c r="AG578" s="18">
        <v>2884.58</v>
      </c>
      <c r="AH578" s="18">
        <v>0</v>
      </c>
      <c r="AI578" s="18">
        <v>0</v>
      </c>
      <c r="AJ578" s="18">
        <v>0</v>
      </c>
      <c r="AK578" s="18">
        <v>0</v>
      </c>
      <c r="AL578" s="19">
        <f t="shared" si="35"/>
        <v>25175.239999999998</v>
      </c>
      <c r="AM578" s="20">
        <f t="shared" si="32"/>
        <v>0</v>
      </c>
      <c r="AN578" s="20">
        <f t="shared" si="33"/>
        <v>0</v>
      </c>
    </row>
    <row r="579" spans="1:40" x14ac:dyDescent="0.25">
      <c r="A579" s="21">
        <v>576</v>
      </c>
      <c r="B579" s="12">
        <v>18279075000119</v>
      </c>
      <c r="C579" s="22" t="s">
        <v>590</v>
      </c>
      <c r="D579" s="14">
        <v>122629.95999999999</v>
      </c>
      <c r="E579" s="14">
        <v>5510.6400000000012</v>
      </c>
      <c r="F579" s="15">
        <v>0</v>
      </c>
      <c r="G579" s="15">
        <v>0</v>
      </c>
      <c r="H579" s="16">
        <v>0</v>
      </c>
      <c r="I579" s="16">
        <v>0</v>
      </c>
      <c r="J579" s="17">
        <v>122629.95999999999</v>
      </c>
      <c r="K579" s="17">
        <v>5510.6400000000012</v>
      </c>
      <c r="L579" s="18">
        <v>40878.550000000003</v>
      </c>
      <c r="M579" s="18">
        <v>0</v>
      </c>
      <c r="N579" s="18">
        <v>0</v>
      </c>
      <c r="O579" s="18">
        <v>40878.559999999998</v>
      </c>
      <c r="P579" s="18">
        <v>0</v>
      </c>
      <c r="Q579" s="18">
        <v>40872.85</v>
      </c>
      <c r="R579" s="18"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18">
        <v>0</v>
      </c>
      <c r="Z579" s="18">
        <v>0</v>
      </c>
      <c r="AA579" s="19">
        <f t="shared" si="34"/>
        <v>122629.95999999999</v>
      </c>
      <c r="AB579" s="18">
        <v>1128.44</v>
      </c>
      <c r="AC579" s="18">
        <v>0</v>
      </c>
      <c r="AD579" s="18">
        <v>0</v>
      </c>
      <c r="AE579" s="18">
        <v>4004.31</v>
      </c>
      <c r="AF579" s="18">
        <v>0</v>
      </c>
      <c r="AG579" s="18">
        <v>377.89</v>
      </c>
      <c r="AH579" s="18">
        <v>0</v>
      </c>
      <c r="AI579" s="18">
        <v>0</v>
      </c>
      <c r="AJ579" s="18">
        <v>0</v>
      </c>
      <c r="AK579" s="18">
        <v>0</v>
      </c>
      <c r="AL579" s="19">
        <f t="shared" si="35"/>
        <v>5510.64</v>
      </c>
      <c r="AM579" s="20">
        <f t="shared" si="32"/>
        <v>0</v>
      </c>
      <c r="AN579" s="20">
        <f t="shared" si="33"/>
        <v>0</v>
      </c>
    </row>
    <row r="580" spans="1:40" x14ac:dyDescent="0.25">
      <c r="A580" s="21">
        <v>577</v>
      </c>
      <c r="B580" s="12">
        <v>18140780000130</v>
      </c>
      <c r="C580" s="22" t="s">
        <v>591</v>
      </c>
      <c r="D580" s="14">
        <v>0</v>
      </c>
      <c r="E580" s="14">
        <v>376959.51999999996</v>
      </c>
      <c r="F580" s="15">
        <v>0</v>
      </c>
      <c r="G580" s="15">
        <v>0</v>
      </c>
      <c r="H580" s="16">
        <v>0</v>
      </c>
      <c r="I580" s="16">
        <v>0</v>
      </c>
      <c r="J580" s="17">
        <v>0</v>
      </c>
      <c r="K580" s="17">
        <f>E580-G580-I580</f>
        <v>376959.51999999996</v>
      </c>
      <c r="L580" s="18">
        <v>0</v>
      </c>
      <c r="M580" s="18">
        <v>0</v>
      </c>
      <c r="N580" s="18">
        <v>0</v>
      </c>
      <c r="O580" s="18">
        <v>0</v>
      </c>
      <c r="P580" s="18">
        <v>0</v>
      </c>
      <c r="Q580" s="18">
        <v>0</v>
      </c>
      <c r="R580" s="18"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18">
        <v>0</v>
      </c>
      <c r="Z580" s="18">
        <v>0</v>
      </c>
      <c r="AA580" s="19">
        <f t="shared" si="34"/>
        <v>0</v>
      </c>
      <c r="AB580" s="18">
        <v>0</v>
      </c>
      <c r="AC580" s="18">
        <v>0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376959.52</v>
      </c>
      <c r="AK580" s="18">
        <v>0</v>
      </c>
      <c r="AL580" s="19">
        <f t="shared" si="35"/>
        <v>376959.52</v>
      </c>
      <c r="AM580" s="20">
        <f t="shared" ref="AM580:AM643" si="36">J580-AA580</f>
        <v>0</v>
      </c>
      <c r="AN580" s="20">
        <f t="shared" ref="AN580:AN643" si="37">K580-AL580</f>
        <v>0</v>
      </c>
    </row>
    <row r="581" spans="1:40" x14ac:dyDescent="0.25">
      <c r="A581" s="21">
        <v>578</v>
      </c>
      <c r="B581" s="12">
        <v>18715409000150</v>
      </c>
      <c r="C581" s="22" t="s">
        <v>592</v>
      </c>
      <c r="D581" s="14">
        <v>3488075.86</v>
      </c>
      <c r="E581" s="14">
        <v>2901272.8299999996</v>
      </c>
      <c r="F581" s="15">
        <v>0</v>
      </c>
      <c r="G581" s="15">
        <v>0</v>
      </c>
      <c r="H581" s="16">
        <v>0</v>
      </c>
      <c r="I581" s="16">
        <v>0</v>
      </c>
      <c r="J581" s="17">
        <v>3488075.86</v>
      </c>
      <c r="K581" s="17">
        <v>2901272.8299999996</v>
      </c>
      <c r="L581" s="18">
        <v>1162374.73</v>
      </c>
      <c r="M581" s="18">
        <v>0</v>
      </c>
      <c r="N581" s="18">
        <v>1162374.72</v>
      </c>
      <c r="O581" s="18">
        <v>0</v>
      </c>
      <c r="P581" s="18">
        <v>1163326.4099999999</v>
      </c>
      <c r="Q581" s="18">
        <v>0</v>
      </c>
      <c r="R581" s="18">
        <v>0</v>
      </c>
      <c r="S581" s="18">
        <v>0</v>
      </c>
      <c r="T581" s="18">
        <v>0</v>
      </c>
      <c r="U581" s="18">
        <v>0</v>
      </c>
      <c r="V581" s="18">
        <v>0</v>
      </c>
      <c r="W581" s="18">
        <v>0</v>
      </c>
      <c r="X581" s="18">
        <v>0</v>
      </c>
      <c r="Y581" s="18">
        <v>0</v>
      </c>
      <c r="Z581" s="18">
        <v>0</v>
      </c>
      <c r="AA581" s="19">
        <f t="shared" ref="AA581:AA644" si="38">SUM(L581:Z581)</f>
        <v>3488075.8600000003</v>
      </c>
      <c r="AB581" s="18">
        <v>1095935.58</v>
      </c>
      <c r="AC581" s="18">
        <v>0</v>
      </c>
      <c r="AD581" s="18">
        <v>976107.89999999991</v>
      </c>
      <c r="AE581" s="18">
        <v>0</v>
      </c>
      <c r="AF581" s="18">
        <v>829229.35</v>
      </c>
      <c r="AG581" s="18">
        <v>0</v>
      </c>
      <c r="AH581" s="18">
        <v>0</v>
      </c>
      <c r="AI581" s="18">
        <v>0</v>
      </c>
      <c r="AJ581" s="18">
        <v>0</v>
      </c>
      <c r="AK581" s="18">
        <v>0</v>
      </c>
      <c r="AL581" s="19">
        <f t="shared" ref="AL581:AL644" si="39">SUM(AB581:AK581)</f>
        <v>2901272.83</v>
      </c>
      <c r="AM581" s="20">
        <f t="shared" si="36"/>
        <v>0</v>
      </c>
      <c r="AN581" s="20">
        <f t="shared" si="37"/>
        <v>0</v>
      </c>
    </row>
    <row r="582" spans="1:40" x14ac:dyDescent="0.25">
      <c r="A582" s="21">
        <v>579</v>
      </c>
      <c r="B582" s="12">
        <v>18385112000173</v>
      </c>
      <c r="C582" s="22" t="s">
        <v>593</v>
      </c>
      <c r="D582" s="14">
        <v>193055.26</v>
      </c>
      <c r="E582" s="14">
        <v>205978.16999999998</v>
      </c>
      <c r="F582" s="15">
        <v>0</v>
      </c>
      <c r="G582" s="15">
        <v>0</v>
      </c>
      <c r="H582" s="16">
        <v>0</v>
      </c>
      <c r="I582" s="16">
        <v>0</v>
      </c>
      <c r="J582" s="17">
        <v>193055.26</v>
      </c>
      <c r="K582" s="17">
        <v>205978.16999999998</v>
      </c>
      <c r="L582" s="18">
        <v>64350.65</v>
      </c>
      <c r="M582" s="18">
        <v>0</v>
      </c>
      <c r="N582" s="18">
        <v>64350.65</v>
      </c>
      <c r="O582" s="18">
        <v>0</v>
      </c>
      <c r="P582" s="18">
        <v>64353.96</v>
      </c>
      <c r="Q582" s="18">
        <v>0</v>
      </c>
      <c r="R582" s="18"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18">
        <v>0</v>
      </c>
      <c r="Z582" s="18">
        <v>0</v>
      </c>
      <c r="AA582" s="19">
        <f t="shared" si="38"/>
        <v>193055.26</v>
      </c>
      <c r="AB582" s="18">
        <v>96760.1</v>
      </c>
      <c r="AC582" s="18">
        <v>0</v>
      </c>
      <c r="AD582" s="18">
        <v>62914.53</v>
      </c>
      <c r="AE582" s="18">
        <v>0</v>
      </c>
      <c r="AF582" s="18">
        <v>46303.54</v>
      </c>
      <c r="AG582" s="18">
        <v>0</v>
      </c>
      <c r="AH582" s="18">
        <v>0</v>
      </c>
      <c r="AI582" s="18">
        <v>0</v>
      </c>
      <c r="AJ582" s="18">
        <v>0</v>
      </c>
      <c r="AK582" s="18">
        <v>0</v>
      </c>
      <c r="AL582" s="19">
        <f t="shared" si="39"/>
        <v>205978.17</v>
      </c>
      <c r="AM582" s="20">
        <f t="shared" si="36"/>
        <v>0</v>
      </c>
      <c r="AN582" s="20">
        <f t="shared" si="37"/>
        <v>0</v>
      </c>
    </row>
    <row r="583" spans="1:40" x14ac:dyDescent="0.25">
      <c r="A583" s="21">
        <v>580</v>
      </c>
      <c r="B583" s="12">
        <v>18299453000126</v>
      </c>
      <c r="C583" s="22" t="s">
        <v>594</v>
      </c>
      <c r="D583" s="14">
        <v>189293.75</v>
      </c>
      <c r="E583" s="14">
        <v>154674.03</v>
      </c>
      <c r="F583" s="15">
        <v>0</v>
      </c>
      <c r="G583" s="23">
        <v>154674.03</v>
      </c>
      <c r="H583" s="16">
        <v>0</v>
      </c>
      <c r="I583" s="16">
        <v>0</v>
      </c>
      <c r="J583" s="17">
        <v>189293.75</v>
      </c>
      <c r="K583" s="17">
        <v>0</v>
      </c>
      <c r="L583" s="18">
        <v>63096.160000000003</v>
      </c>
      <c r="M583" s="18">
        <v>0</v>
      </c>
      <c r="N583" s="18">
        <v>63096.160000000003</v>
      </c>
      <c r="O583" s="18">
        <v>0</v>
      </c>
      <c r="P583" s="18">
        <v>63101.43</v>
      </c>
      <c r="Q583" s="18">
        <v>0</v>
      </c>
      <c r="R583" s="18">
        <v>0</v>
      </c>
      <c r="S583" s="18">
        <v>0</v>
      </c>
      <c r="T583" s="18">
        <v>0</v>
      </c>
      <c r="U583" s="18">
        <v>0</v>
      </c>
      <c r="V583" s="18">
        <v>0</v>
      </c>
      <c r="W583" s="18">
        <v>0</v>
      </c>
      <c r="X583" s="18">
        <v>0</v>
      </c>
      <c r="Y583" s="18">
        <v>0</v>
      </c>
      <c r="Z583" s="18">
        <v>0</v>
      </c>
      <c r="AA583" s="19">
        <f t="shared" si="38"/>
        <v>189293.75</v>
      </c>
      <c r="AB583" s="18">
        <v>0</v>
      </c>
      <c r="AC583" s="18">
        <v>0</v>
      </c>
      <c r="AD583" s="18">
        <v>0</v>
      </c>
      <c r="AE583" s="18">
        <v>0</v>
      </c>
      <c r="AF583" s="18">
        <v>0</v>
      </c>
      <c r="AG583" s="18">
        <v>0</v>
      </c>
      <c r="AH583" s="18">
        <v>0</v>
      </c>
      <c r="AI583" s="18">
        <v>0</v>
      </c>
      <c r="AJ583" s="18">
        <v>0</v>
      </c>
      <c r="AK583" s="18">
        <v>0</v>
      </c>
      <c r="AL583" s="19">
        <f t="shared" si="39"/>
        <v>0</v>
      </c>
      <c r="AM583" s="20">
        <f t="shared" si="36"/>
        <v>0</v>
      </c>
      <c r="AN583" s="20">
        <f t="shared" si="37"/>
        <v>0</v>
      </c>
    </row>
    <row r="584" spans="1:40" x14ac:dyDescent="0.25">
      <c r="A584" s="21">
        <v>581</v>
      </c>
      <c r="B584" s="12">
        <v>18347419000180</v>
      </c>
      <c r="C584" s="22" t="s">
        <v>595</v>
      </c>
      <c r="D584" s="14">
        <v>106935.66</v>
      </c>
      <c r="E584" s="14">
        <v>15583.190000000002</v>
      </c>
      <c r="F584" s="15">
        <v>0</v>
      </c>
      <c r="G584" s="15">
        <v>0</v>
      </c>
      <c r="H584" s="16">
        <v>0</v>
      </c>
      <c r="I584" s="16">
        <v>0</v>
      </c>
      <c r="J584" s="17">
        <v>106935.66</v>
      </c>
      <c r="K584" s="17">
        <v>15583.190000000002</v>
      </c>
      <c r="L584" s="18">
        <v>35648.870000000003</v>
      </c>
      <c r="M584" s="18">
        <v>0</v>
      </c>
      <c r="N584" s="18">
        <v>0</v>
      </c>
      <c r="O584" s="18">
        <v>35648.89</v>
      </c>
      <c r="P584" s="18">
        <v>0</v>
      </c>
      <c r="Q584" s="18">
        <v>35637.9</v>
      </c>
      <c r="R584" s="18"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18">
        <v>0</v>
      </c>
      <c r="Z584" s="18">
        <v>0</v>
      </c>
      <c r="AA584" s="19">
        <f t="shared" si="38"/>
        <v>106935.66</v>
      </c>
      <c r="AB584" s="18">
        <v>4962.26</v>
      </c>
      <c r="AC584" s="18">
        <v>0</v>
      </c>
      <c r="AD584" s="18">
        <v>0</v>
      </c>
      <c r="AE584" s="18">
        <v>8422.2900000000009</v>
      </c>
      <c r="AF584" s="18">
        <v>0</v>
      </c>
      <c r="AG584" s="18">
        <v>2198.64</v>
      </c>
      <c r="AH584" s="18">
        <v>0</v>
      </c>
      <c r="AI584" s="18">
        <v>0</v>
      </c>
      <c r="AJ584" s="18">
        <v>0</v>
      </c>
      <c r="AK584" s="18">
        <v>0</v>
      </c>
      <c r="AL584" s="19">
        <f t="shared" si="39"/>
        <v>15583.19</v>
      </c>
      <c r="AM584" s="20">
        <f t="shared" si="36"/>
        <v>0</v>
      </c>
      <c r="AN584" s="20">
        <f t="shared" si="37"/>
        <v>0</v>
      </c>
    </row>
    <row r="585" spans="1:40" x14ac:dyDescent="0.25">
      <c r="A585" s="21">
        <v>582</v>
      </c>
      <c r="B585" s="12">
        <v>18409219000104</v>
      </c>
      <c r="C585" s="22" t="s">
        <v>596</v>
      </c>
      <c r="D585" s="14">
        <v>177144.48</v>
      </c>
      <c r="E585" s="14">
        <v>94779.35</v>
      </c>
      <c r="F585" s="15">
        <v>0</v>
      </c>
      <c r="G585" s="15">
        <v>0</v>
      </c>
      <c r="H585" s="16">
        <v>0</v>
      </c>
      <c r="I585" s="16">
        <v>0</v>
      </c>
      <c r="J585" s="17">
        <v>177144.48</v>
      </c>
      <c r="K585" s="17">
        <v>94779.35</v>
      </c>
      <c r="L585" s="18">
        <v>59051.51</v>
      </c>
      <c r="M585" s="18">
        <v>0</v>
      </c>
      <c r="N585" s="18">
        <v>0</v>
      </c>
      <c r="O585" s="18">
        <v>59051.51</v>
      </c>
      <c r="P585" s="18">
        <v>0</v>
      </c>
      <c r="Q585" s="18">
        <v>59041.46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  <c r="Z585" s="18">
        <v>0</v>
      </c>
      <c r="AA585" s="19">
        <f t="shared" si="38"/>
        <v>177144.48</v>
      </c>
      <c r="AB585" s="18">
        <v>36978.21</v>
      </c>
      <c r="AC585" s="18">
        <v>0</v>
      </c>
      <c r="AD585" s="18">
        <v>0</v>
      </c>
      <c r="AE585" s="18">
        <v>32043.85</v>
      </c>
      <c r="AF585" s="18">
        <v>0</v>
      </c>
      <c r="AG585" s="18">
        <v>25757.29</v>
      </c>
      <c r="AH585" s="18">
        <v>0</v>
      </c>
      <c r="AI585" s="18">
        <v>0</v>
      </c>
      <c r="AJ585" s="18">
        <v>0</v>
      </c>
      <c r="AK585" s="18">
        <v>0</v>
      </c>
      <c r="AL585" s="19">
        <f t="shared" si="39"/>
        <v>94779.35</v>
      </c>
      <c r="AM585" s="20">
        <f t="shared" si="36"/>
        <v>0</v>
      </c>
      <c r="AN585" s="20">
        <f t="shared" si="37"/>
        <v>0</v>
      </c>
    </row>
    <row r="586" spans="1:40" x14ac:dyDescent="0.25">
      <c r="A586" s="21">
        <v>583</v>
      </c>
      <c r="B586" s="12">
        <v>18245183000170</v>
      </c>
      <c r="C586" s="22" t="s">
        <v>597</v>
      </c>
      <c r="D586" s="14">
        <v>267990.85000000003</v>
      </c>
      <c r="E586" s="14">
        <v>151037.35999999999</v>
      </c>
      <c r="F586" s="15">
        <v>0</v>
      </c>
      <c r="G586" s="15">
        <v>0</v>
      </c>
      <c r="H586" s="16">
        <v>0</v>
      </c>
      <c r="I586" s="16">
        <v>0</v>
      </c>
      <c r="J586" s="17">
        <v>267990.85000000003</v>
      </c>
      <c r="K586" s="17">
        <v>151037.35999999999</v>
      </c>
      <c r="L586" s="18">
        <v>89311.89</v>
      </c>
      <c r="M586" s="18">
        <v>0</v>
      </c>
      <c r="N586" s="18">
        <v>0</v>
      </c>
      <c r="O586" s="18">
        <v>89311.89</v>
      </c>
      <c r="P586" s="18">
        <v>0</v>
      </c>
      <c r="Q586" s="18">
        <v>89367.07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  <c r="Z586" s="18">
        <v>0</v>
      </c>
      <c r="AA586" s="19">
        <f t="shared" si="38"/>
        <v>267990.84999999998</v>
      </c>
      <c r="AB586" s="18">
        <v>79634.289999999994</v>
      </c>
      <c r="AC586" s="18">
        <v>0</v>
      </c>
      <c r="AD586" s="18">
        <v>0</v>
      </c>
      <c r="AE586" s="18">
        <v>33896.080000000002</v>
      </c>
      <c r="AF586" s="18">
        <v>0</v>
      </c>
      <c r="AG586" s="18">
        <v>37506.99</v>
      </c>
      <c r="AH586" s="18">
        <v>0</v>
      </c>
      <c r="AI586" s="18">
        <v>0</v>
      </c>
      <c r="AJ586" s="18">
        <v>0</v>
      </c>
      <c r="AK586" s="18">
        <v>0</v>
      </c>
      <c r="AL586" s="19">
        <f t="shared" si="39"/>
        <v>151037.35999999999</v>
      </c>
      <c r="AM586" s="20">
        <f t="shared" si="36"/>
        <v>0</v>
      </c>
      <c r="AN586" s="20">
        <f t="shared" si="37"/>
        <v>0</v>
      </c>
    </row>
    <row r="587" spans="1:40" x14ac:dyDescent="0.25">
      <c r="A587" s="21">
        <v>584</v>
      </c>
      <c r="B587" s="12">
        <v>17702515000136</v>
      </c>
      <c r="C587" s="22" t="s">
        <v>598</v>
      </c>
      <c r="D587" s="14">
        <v>115323.9</v>
      </c>
      <c r="E587" s="14">
        <v>37257.100000000006</v>
      </c>
      <c r="F587" s="15">
        <v>0</v>
      </c>
      <c r="G587" s="15">
        <v>0</v>
      </c>
      <c r="H587" s="16">
        <v>0</v>
      </c>
      <c r="I587" s="16">
        <v>0</v>
      </c>
      <c r="J587" s="17">
        <v>115323.9</v>
      </c>
      <c r="K587" s="17">
        <v>37257.100000000006</v>
      </c>
      <c r="L587" s="18">
        <v>38445.97</v>
      </c>
      <c r="M587" s="18">
        <v>0</v>
      </c>
      <c r="N587" s="18">
        <v>0</v>
      </c>
      <c r="O587" s="18">
        <v>38445.980000000003</v>
      </c>
      <c r="P587" s="18">
        <v>0</v>
      </c>
      <c r="Q587" s="18">
        <v>38431.949999999997</v>
      </c>
      <c r="R587" s="18">
        <v>0</v>
      </c>
      <c r="S587" s="18">
        <v>0</v>
      </c>
      <c r="T587" s="18">
        <v>0</v>
      </c>
      <c r="U587" s="18">
        <v>0</v>
      </c>
      <c r="V587" s="18">
        <v>0</v>
      </c>
      <c r="W587" s="18">
        <v>0</v>
      </c>
      <c r="X587" s="18">
        <v>0</v>
      </c>
      <c r="Y587" s="18">
        <v>0</v>
      </c>
      <c r="Z587" s="18">
        <v>0</v>
      </c>
      <c r="AA587" s="19">
        <f t="shared" si="38"/>
        <v>115323.90000000001</v>
      </c>
      <c r="AB587" s="18">
        <v>16787.93</v>
      </c>
      <c r="AC587" s="18">
        <v>0</v>
      </c>
      <c r="AD587" s="18">
        <v>0</v>
      </c>
      <c r="AE587" s="18">
        <v>13212.41</v>
      </c>
      <c r="AF587" s="18">
        <v>0</v>
      </c>
      <c r="AG587" s="18">
        <v>7256.76</v>
      </c>
      <c r="AH587" s="18">
        <v>0</v>
      </c>
      <c r="AI587" s="18">
        <v>0</v>
      </c>
      <c r="AJ587" s="18">
        <v>0</v>
      </c>
      <c r="AK587" s="18">
        <v>0</v>
      </c>
      <c r="AL587" s="19">
        <f t="shared" si="39"/>
        <v>37257.1</v>
      </c>
      <c r="AM587" s="20">
        <f t="shared" si="36"/>
        <v>0</v>
      </c>
      <c r="AN587" s="20">
        <f t="shared" si="37"/>
        <v>0</v>
      </c>
    </row>
    <row r="588" spans="1:40" x14ac:dyDescent="0.25">
      <c r="A588" s="21">
        <v>585</v>
      </c>
      <c r="B588" s="12">
        <v>18116178000168</v>
      </c>
      <c r="C588" s="22" t="s">
        <v>599</v>
      </c>
      <c r="D588" s="14">
        <v>161902.04</v>
      </c>
      <c r="E588" s="14">
        <v>64773.219999999994</v>
      </c>
      <c r="F588" s="15">
        <v>0</v>
      </c>
      <c r="G588" s="15">
        <v>0</v>
      </c>
      <c r="H588" s="16">
        <v>0</v>
      </c>
      <c r="I588" s="16">
        <v>0</v>
      </c>
      <c r="J588" s="17">
        <v>161902.04</v>
      </c>
      <c r="K588" s="17">
        <v>64773.219999999994</v>
      </c>
      <c r="L588" s="18">
        <v>53965.599999999999</v>
      </c>
      <c r="M588" s="18">
        <v>0</v>
      </c>
      <c r="N588" s="18">
        <v>53965.61</v>
      </c>
      <c r="O588" s="18">
        <v>0</v>
      </c>
      <c r="P588" s="18">
        <v>53970.83</v>
      </c>
      <c r="Q588" s="18">
        <v>0</v>
      </c>
      <c r="R588" s="18"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18">
        <v>0</v>
      </c>
      <c r="Z588" s="18">
        <v>0</v>
      </c>
      <c r="AA588" s="19">
        <f t="shared" si="38"/>
        <v>161902.03999999998</v>
      </c>
      <c r="AB588" s="18">
        <v>28167.040000000001</v>
      </c>
      <c r="AC588" s="18">
        <v>0</v>
      </c>
      <c r="AD588" s="18">
        <v>19513.940000000002</v>
      </c>
      <c r="AE588" s="18">
        <v>0</v>
      </c>
      <c r="AF588" s="18">
        <v>17092.240000000002</v>
      </c>
      <c r="AG588" s="18">
        <v>0</v>
      </c>
      <c r="AH588" s="18">
        <v>0</v>
      </c>
      <c r="AI588" s="18">
        <v>0</v>
      </c>
      <c r="AJ588" s="18">
        <v>0</v>
      </c>
      <c r="AK588" s="18">
        <v>0</v>
      </c>
      <c r="AL588" s="19">
        <f t="shared" si="39"/>
        <v>64773.22</v>
      </c>
      <c r="AM588" s="20">
        <f t="shared" si="36"/>
        <v>0</v>
      </c>
      <c r="AN588" s="20">
        <f t="shared" si="37"/>
        <v>0</v>
      </c>
    </row>
    <row r="589" spans="1:40" x14ac:dyDescent="0.25">
      <c r="A589" s="21">
        <v>586</v>
      </c>
      <c r="B589" s="12">
        <v>18338277000194</v>
      </c>
      <c r="C589" s="22" t="s">
        <v>600</v>
      </c>
      <c r="D589" s="14">
        <v>108785.35</v>
      </c>
      <c r="E589" s="14">
        <v>56229.79</v>
      </c>
      <c r="F589" s="15">
        <v>0</v>
      </c>
      <c r="G589" s="15">
        <v>0</v>
      </c>
      <c r="H589" s="16">
        <v>0</v>
      </c>
      <c r="I589" s="16">
        <v>0</v>
      </c>
      <c r="J589" s="17">
        <v>108785.35</v>
      </c>
      <c r="K589" s="17">
        <v>56229.79</v>
      </c>
      <c r="L589" s="18">
        <v>36266.81</v>
      </c>
      <c r="M589" s="18">
        <v>0</v>
      </c>
      <c r="N589" s="18">
        <v>0</v>
      </c>
      <c r="O589" s="18">
        <v>36266.800000000003</v>
      </c>
      <c r="P589" s="18">
        <v>0</v>
      </c>
      <c r="Q589" s="18">
        <v>36251.74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  <c r="Z589" s="18">
        <v>0</v>
      </c>
      <c r="AA589" s="19">
        <f t="shared" si="38"/>
        <v>108785.35</v>
      </c>
      <c r="AB589" s="18">
        <v>20877.169999999998</v>
      </c>
      <c r="AC589" s="18">
        <v>0</v>
      </c>
      <c r="AD589" s="18">
        <v>0</v>
      </c>
      <c r="AE589" s="18">
        <v>17306.07</v>
      </c>
      <c r="AF589" s="18">
        <v>0</v>
      </c>
      <c r="AG589" s="18">
        <v>18046.55</v>
      </c>
      <c r="AH589" s="18">
        <v>0</v>
      </c>
      <c r="AI589" s="18">
        <v>0</v>
      </c>
      <c r="AJ589" s="18">
        <v>0</v>
      </c>
      <c r="AK589" s="18">
        <v>0</v>
      </c>
      <c r="AL589" s="19">
        <f t="shared" si="39"/>
        <v>56229.789999999994</v>
      </c>
      <c r="AM589" s="20">
        <f t="shared" si="36"/>
        <v>0</v>
      </c>
      <c r="AN589" s="20">
        <f t="shared" si="37"/>
        <v>0</v>
      </c>
    </row>
    <row r="590" spans="1:40" x14ac:dyDescent="0.25">
      <c r="A590" s="21">
        <v>587</v>
      </c>
      <c r="B590" s="12">
        <v>18338285000130</v>
      </c>
      <c r="C590" s="22" t="s">
        <v>601</v>
      </c>
      <c r="D590" s="14">
        <v>90752.06</v>
      </c>
      <c r="E590" s="14">
        <v>23232.65</v>
      </c>
      <c r="F590" s="15">
        <v>0</v>
      </c>
      <c r="G590" s="15">
        <v>0</v>
      </c>
      <c r="H590" s="16">
        <v>0</v>
      </c>
      <c r="I590" s="16">
        <v>0</v>
      </c>
      <c r="J590" s="17">
        <v>90752.06</v>
      </c>
      <c r="K590" s="17">
        <v>23232.65</v>
      </c>
      <c r="L590" s="18">
        <v>30254.26</v>
      </c>
      <c r="M590" s="18">
        <v>0</v>
      </c>
      <c r="N590" s="18">
        <v>0</v>
      </c>
      <c r="O590" s="18">
        <v>30254.26</v>
      </c>
      <c r="P590" s="18">
        <v>0</v>
      </c>
      <c r="Q590" s="18">
        <v>30243.54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  <c r="Z590" s="18">
        <v>0</v>
      </c>
      <c r="AA590" s="19">
        <f t="shared" si="38"/>
        <v>90752.06</v>
      </c>
      <c r="AB590" s="18">
        <v>11863.22</v>
      </c>
      <c r="AC590" s="18">
        <v>0</v>
      </c>
      <c r="AD590" s="18">
        <v>0</v>
      </c>
      <c r="AE590" s="18">
        <v>5442.38</v>
      </c>
      <c r="AF590" s="18">
        <v>0</v>
      </c>
      <c r="AG590" s="18">
        <v>5927.05</v>
      </c>
      <c r="AH590" s="18">
        <v>0</v>
      </c>
      <c r="AI590" s="18">
        <v>0</v>
      </c>
      <c r="AJ590" s="18">
        <v>0</v>
      </c>
      <c r="AK590" s="18">
        <v>0</v>
      </c>
      <c r="AL590" s="19">
        <f t="shared" si="39"/>
        <v>23232.649999999998</v>
      </c>
      <c r="AM590" s="20">
        <f t="shared" si="36"/>
        <v>0</v>
      </c>
      <c r="AN590" s="20">
        <f t="shared" si="37"/>
        <v>0</v>
      </c>
    </row>
    <row r="591" spans="1:40" x14ac:dyDescent="0.25">
      <c r="A591" s="21">
        <v>588</v>
      </c>
      <c r="B591" s="12">
        <v>17888116000101</v>
      </c>
      <c r="C591" s="22" t="s">
        <v>602</v>
      </c>
      <c r="D591" s="14">
        <v>114789</v>
      </c>
      <c r="E591" s="14">
        <v>87537.52</v>
      </c>
      <c r="F591" s="15">
        <v>0</v>
      </c>
      <c r="G591" s="15">
        <v>0</v>
      </c>
      <c r="H591" s="16">
        <v>0</v>
      </c>
      <c r="I591" s="16">
        <v>0</v>
      </c>
      <c r="J591" s="17">
        <v>114789</v>
      </c>
      <c r="K591" s="17">
        <v>87537.52</v>
      </c>
      <c r="L591" s="18">
        <v>38262.29</v>
      </c>
      <c r="M591" s="18">
        <v>0</v>
      </c>
      <c r="N591" s="18">
        <v>38262.29</v>
      </c>
      <c r="O591" s="18">
        <v>0</v>
      </c>
      <c r="P591" s="18">
        <v>38264.42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  <c r="Z591" s="18">
        <v>0</v>
      </c>
      <c r="AA591" s="19">
        <f t="shared" si="38"/>
        <v>114789</v>
      </c>
      <c r="AB591" s="18">
        <v>40791.86</v>
      </c>
      <c r="AC591" s="18">
        <v>0</v>
      </c>
      <c r="AD591" s="18">
        <v>23249.46</v>
      </c>
      <c r="AE591" s="18">
        <v>0</v>
      </c>
      <c r="AF591" s="18">
        <v>23496.2</v>
      </c>
      <c r="AG591" s="18">
        <v>0</v>
      </c>
      <c r="AH591" s="18">
        <v>0</v>
      </c>
      <c r="AI591" s="18">
        <v>0</v>
      </c>
      <c r="AJ591" s="18">
        <v>0</v>
      </c>
      <c r="AK591" s="18">
        <v>0</v>
      </c>
      <c r="AL591" s="19">
        <f t="shared" si="39"/>
        <v>87537.52</v>
      </c>
      <c r="AM591" s="20">
        <f t="shared" si="36"/>
        <v>0</v>
      </c>
      <c r="AN591" s="20">
        <f t="shared" si="37"/>
        <v>0</v>
      </c>
    </row>
    <row r="592" spans="1:40" x14ac:dyDescent="0.25">
      <c r="A592" s="21">
        <v>589</v>
      </c>
      <c r="B592" s="12">
        <v>18385146000168</v>
      </c>
      <c r="C592" s="22" t="s">
        <v>603</v>
      </c>
      <c r="D592" s="14">
        <v>199819.34</v>
      </c>
      <c r="E592" s="14">
        <v>118094.94000000002</v>
      </c>
      <c r="F592" s="15">
        <v>0</v>
      </c>
      <c r="G592" s="15">
        <v>0</v>
      </c>
      <c r="H592" s="16">
        <v>0</v>
      </c>
      <c r="I592" s="16">
        <v>0</v>
      </c>
      <c r="J592" s="17">
        <v>199819.34</v>
      </c>
      <c r="K592" s="17">
        <v>118094.94000000002</v>
      </c>
      <c r="L592" s="18">
        <v>66599.05</v>
      </c>
      <c r="M592" s="18">
        <v>0</v>
      </c>
      <c r="N592" s="18">
        <v>66599.05</v>
      </c>
      <c r="O592" s="18">
        <v>0</v>
      </c>
      <c r="P592" s="18">
        <v>66621.240000000005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  <c r="Z592" s="18">
        <v>0</v>
      </c>
      <c r="AA592" s="19">
        <f t="shared" si="38"/>
        <v>199819.34000000003</v>
      </c>
      <c r="AB592" s="18">
        <v>47405.22</v>
      </c>
      <c r="AC592" s="18">
        <v>0</v>
      </c>
      <c r="AD592" s="18">
        <v>35671.340000000004</v>
      </c>
      <c r="AE592" s="18">
        <v>0</v>
      </c>
      <c r="AF592" s="18">
        <v>35018.379999999997</v>
      </c>
      <c r="AG592" s="18">
        <v>0</v>
      </c>
      <c r="AH592" s="18">
        <v>0</v>
      </c>
      <c r="AI592" s="18">
        <v>0</v>
      </c>
      <c r="AJ592" s="18">
        <v>0</v>
      </c>
      <c r="AK592" s="18">
        <v>0</v>
      </c>
      <c r="AL592" s="19">
        <f t="shared" si="39"/>
        <v>118094.94</v>
      </c>
      <c r="AM592" s="20">
        <f t="shared" si="36"/>
        <v>0</v>
      </c>
      <c r="AN592" s="20">
        <f t="shared" si="37"/>
        <v>0</v>
      </c>
    </row>
    <row r="593" spans="1:40" x14ac:dyDescent="0.25">
      <c r="A593" s="21">
        <v>590</v>
      </c>
      <c r="B593" s="12">
        <v>18715458000192</v>
      </c>
      <c r="C593" s="22" t="s">
        <v>604</v>
      </c>
      <c r="D593" s="14">
        <v>155852.88999999998</v>
      </c>
      <c r="E593" s="14">
        <v>45503.37</v>
      </c>
      <c r="F593" s="15">
        <v>0</v>
      </c>
      <c r="G593" s="15">
        <v>0</v>
      </c>
      <c r="H593" s="16">
        <v>0</v>
      </c>
      <c r="I593" s="16">
        <v>0</v>
      </c>
      <c r="J593" s="17">
        <v>155852.88999999998</v>
      </c>
      <c r="K593" s="17">
        <v>45503.37</v>
      </c>
      <c r="L593" s="18">
        <v>51956.46</v>
      </c>
      <c r="M593" s="18">
        <v>0</v>
      </c>
      <c r="N593" s="18">
        <v>51956.46</v>
      </c>
      <c r="O593" s="18">
        <v>0</v>
      </c>
      <c r="P593" s="18">
        <v>51939.97</v>
      </c>
      <c r="Q593" s="18">
        <v>0</v>
      </c>
      <c r="R593" s="18"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18">
        <v>0</v>
      </c>
      <c r="Z593" s="18">
        <v>0</v>
      </c>
      <c r="AA593" s="19">
        <f t="shared" si="38"/>
        <v>155852.89000000001</v>
      </c>
      <c r="AB593" s="18">
        <v>18800.91</v>
      </c>
      <c r="AC593" s="18">
        <v>0</v>
      </c>
      <c r="AD593" s="18">
        <v>14689.179999999998</v>
      </c>
      <c r="AE593" s="18">
        <v>0</v>
      </c>
      <c r="AF593" s="18">
        <v>12013.28</v>
      </c>
      <c r="AG593" s="18">
        <v>0</v>
      </c>
      <c r="AH593" s="18">
        <v>0</v>
      </c>
      <c r="AI593" s="18">
        <v>0</v>
      </c>
      <c r="AJ593" s="18">
        <v>0</v>
      </c>
      <c r="AK593" s="18">
        <v>0</v>
      </c>
      <c r="AL593" s="19">
        <f t="shared" si="39"/>
        <v>45503.369999999995</v>
      </c>
      <c r="AM593" s="20">
        <f t="shared" si="36"/>
        <v>0</v>
      </c>
      <c r="AN593" s="20">
        <f t="shared" si="37"/>
        <v>0</v>
      </c>
    </row>
    <row r="594" spans="1:40" x14ac:dyDescent="0.25">
      <c r="A594" s="21">
        <v>591</v>
      </c>
      <c r="B594" s="12">
        <v>19718394000146</v>
      </c>
      <c r="C594" s="22" t="s">
        <v>605</v>
      </c>
      <c r="D594" s="14">
        <v>108503.44</v>
      </c>
      <c r="E594" s="14">
        <v>22473.829999999994</v>
      </c>
      <c r="F594" s="15">
        <v>0</v>
      </c>
      <c r="G594" s="15">
        <v>0</v>
      </c>
      <c r="H594" s="16">
        <v>0</v>
      </c>
      <c r="I594" s="16">
        <v>0</v>
      </c>
      <c r="J594" s="17">
        <v>108503.44</v>
      </c>
      <c r="K594" s="17">
        <v>22473.829999999994</v>
      </c>
      <c r="L594" s="18">
        <v>36173.11</v>
      </c>
      <c r="M594" s="18">
        <v>0</v>
      </c>
      <c r="N594" s="18">
        <v>36173.11</v>
      </c>
      <c r="O594" s="18">
        <v>0</v>
      </c>
      <c r="P594" s="18">
        <v>36157.22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0</v>
      </c>
      <c r="Z594" s="18">
        <v>0</v>
      </c>
      <c r="AA594" s="19">
        <f t="shared" si="38"/>
        <v>108503.44</v>
      </c>
      <c r="AB594" s="18">
        <v>12633.99</v>
      </c>
      <c r="AC594" s="18">
        <v>0</v>
      </c>
      <c r="AD594" s="18">
        <v>7053.5800000000008</v>
      </c>
      <c r="AE594" s="18">
        <v>0</v>
      </c>
      <c r="AF594" s="18">
        <v>2786.26</v>
      </c>
      <c r="AG594" s="18">
        <v>0</v>
      </c>
      <c r="AH594" s="18">
        <v>0</v>
      </c>
      <c r="AI594" s="18">
        <v>0</v>
      </c>
      <c r="AJ594" s="18">
        <v>0</v>
      </c>
      <c r="AK594" s="18">
        <v>0</v>
      </c>
      <c r="AL594" s="19">
        <f t="shared" si="39"/>
        <v>22473.83</v>
      </c>
      <c r="AM594" s="20">
        <f t="shared" si="36"/>
        <v>0</v>
      </c>
      <c r="AN594" s="20">
        <f t="shared" si="37"/>
        <v>0</v>
      </c>
    </row>
    <row r="595" spans="1:40" x14ac:dyDescent="0.25">
      <c r="A595" s="21">
        <v>592</v>
      </c>
      <c r="B595" s="12">
        <v>17857442000151</v>
      </c>
      <c r="C595" s="22" t="s">
        <v>606</v>
      </c>
      <c r="D595" s="14">
        <v>241846.5</v>
      </c>
      <c r="E595" s="14">
        <v>216164.39</v>
      </c>
      <c r="F595" s="15">
        <v>0</v>
      </c>
      <c r="G595" s="15">
        <v>0</v>
      </c>
      <c r="H595" s="16">
        <v>0</v>
      </c>
      <c r="I595" s="16">
        <v>0</v>
      </c>
      <c r="J595" s="17">
        <v>241846.5</v>
      </c>
      <c r="K595" s="17">
        <v>216164.39</v>
      </c>
      <c r="L595" s="18">
        <v>80601.78</v>
      </c>
      <c r="M595" s="18">
        <v>0</v>
      </c>
      <c r="N595" s="18">
        <v>0</v>
      </c>
      <c r="O595" s="18">
        <v>80601.789999999994</v>
      </c>
      <c r="P595" s="18">
        <v>0</v>
      </c>
      <c r="Q595" s="18">
        <v>80642.929999999993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  <c r="Z595" s="18">
        <v>0</v>
      </c>
      <c r="AA595" s="19">
        <f t="shared" si="38"/>
        <v>241846.5</v>
      </c>
      <c r="AB595" s="18">
        <v>91435.51</v>
      </c>
      <c r="AC595" s="18">
        <v>0</v>
      </c>
      <c r="AD595" s="18">
        <v>0</v>
      </c>
      <c r="AE595" s="18">
        <v>72680.740000000005</v>
      </c>
      <c r="AF595" s="18">
        <v>0</v>
      </c>
      <c r="AG595" s="18">
        <v>52048.14</v>
      </c>
      <c r="AH595" s="18">
        <v>0</v>
      </c>
      <c r="AI595" s="18">
        <v>0</v>
      </c>
      <c r="AJ595" s="18">
        <v>0</v>
      </c>
      <c r="AK595" s="18">
        <v>0</v>
      </c>
      <c r="AL595" s="19">
        <f t="shared" si="39"/>
        <v>216164.39</v>
      </c>
      <c r="AM595" s="20">
        <f t="shared" si="36"/>
        <v>0</v>
      </c>
      <c r="AN595" s="20">
        <f t="shared" si="37"/>
        <v>0</v>
      </c>
    </row>
    <row r="596" spans="1:40" x14ac:dyDescent="0.25">
      <c r="A596" s="21">
        <v>593</v>
      </c>
      <c r="B596" s="12">
        <v>18094862000196</v>
      </c>
      <c r="C596" s="22" t="s">
        <v>607</v>
      </c>
      <c r="D596" s="14">
        <v>123025.52000000002</v>
      </c>
      <c r="E596" s="14">
        <v>26910.59</v>
      </c>
      <c r="F596" s="15">
        <v>0</v>
      </c>
      <c r="G596" s="15">
        <v>0</v>
      </c>
      <c r="H596" s="16">
        <v>0</v>
      </c>
      <c r="I596" s="16">
        <v>0</v>
      </c>
      <c r="J596" s="17">
        <v>123025.52000000002</v>
      </c>
      <c r="K596" s="17">
        <v>26910.59</v>
      </c>
      <c r="L596" s="18">
        <v>41005.29</v>
      </c>
      <c r="M596" s="18">
        <v>0</v>
      </c>
      <c r="N596" s="18">
        <v>0</v>
      </c>
      <c r="O596" s="18">
        <v>41005.300000000003</v>
      </c>
      <c r="P596" s="18">
        <v>0</v>
      </c>
      <c r="Q596" s="18">
        <v>41014.93</v>
      </c>
      <c r="R596" s="18"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18">
        <v>0</v>
      </c>
      <c r="Z596" s="18">
        <v>0</v>
      </c>
      <c r="AA596" s="19">
        <f t="shared" si="38"/>
        <v>123025.51999999999</v>
      </c>
      <c r="AB596" s="18">
        <v>11435.62</v>
      </c>
      <c r="AC596" s="18">
        <v>0</v>
      </c>
      <c r="AD596" s="18">
        <v>0</v>
      </c>
      <c r="AE596" s="18">
        <v>10367.16</v>
      </c>
      <c r="AF596" s="18">
        <v>0</v>
      </c>
      <c r="AG596" s="18">
        <v>5107.8100000000004</v>
      </c>
      <c r="AH596" s="18">
        <v>0</v>
      </c>
      <c r="AI596" s="18">
        <v>0</v>
      </c>
      <c r="AJ596" s="18">
        <v>0</v>
      </c>
      <c r="AK596" s="18">
        <v>0</v>
      </c>
      <c r="AL596" s="19">
        <f t="shared" si="39"/>
        <v>26910.59</v>
      </c>
      <c r="AM596" s="20">
        <f t="shared" si="36"/>
        <v>0</v>
      </c>
      <c r="AN596" s="20">
        <f t="shared" si="37"/>
        <v>0</v>
      </c>
    </row>
    <row r="597" spans="1:40" x14ac:dyDescent="0.25">
      <c r="A597" s="21">
        <v>594</v>
      </c>
      <c r="B597" s="12">
        <v>18413187000110</v>
      </c>
      <c r="C597" s="22" t="s">
        <v>608</v>
      </c>
      <c r="D597" s="14">
        <v>135370.75</v>
      </c>
      <c r="E597" s="14">
        <v>84550.209999999992</v>
      </c>
      <c r="F597" s="15">
        <v>0</v>
      </c>
      <c r="G597" s="15">
        <v>0</v>
      </c>
      <c r="H597" s="16">
        <v>0</v>
      </c>
      <c r="I597" s="16">
        <v>0</v>
      </c>
      <c r="J597" s="17">
        <v>135370.75</v>
      </c>
      <c r="K597" s="17">
        <v>84550.209999999992</v>
      </c>
      <c r="L597" s="18">
        <v>45125.14</v>
      </c>
      <c r="M597" s="18">
        <v>0</v>
      </c>
      <c r="N597" s="18">
        <v>0</v>
      </c>
      <c r="O597" s="18">
        <v>45125.14</v>
      </c>
      <c r="P597" s="18">
        <v>0</v>
      </c>
      <c r="Q597" s="18">
        <v>45120.47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  <c r="Z597" s="18">
        <v>0</v>
      </c>
      <c r="AA597" s="19">
        <f t="shared" si="38"/>
        <v>135370.75</v>
      </c>
      <c r="AB597" s="18">
        <v>28776.16</v>
      </c>
      <c r="AC597" s="18">
        <v>0</v>
      </c>
      <c r="AD597" s="18">
        <v>0</v>
      </c>
      <c r="AE597" s="18">
        <v>29928.73</v>
      </c>
      <c r="AF597" s="18">
        <v>0</v>
      </c>
      <c r="AG597" s="18">
        <v>25845.32</v>
      </c>
      <c r="AH597" s="18">
        <v>0</v>
      </c>
      <c r="AI597" s="18">
        <v>0</v>
      </c>
      <c r="AJ597" s="18">
        <v>0</v>
      </c>
      <c r="AK597" s="18">
        <v>0</v>
      </c>
      <c r="AL597" s="19">
        <f t="shared" si="39"/>
        <v>84550.209999999992</v>
      </c>
      <c r="AM597" s="20">
        <f t="shared" si="36"/>
        <v>0</v>
      </c>
      <c r="AN597" s="20">
        <f t="shared" si="37"/>
        <v>0</v>
      </c>
    </row>
    <row r="598" spans="1:40" x14ac:dyDescent="0.25">
      <c r="A598" s="21">
        <v>595</v>
      </c>
      <c r="B598" s="12">
        <v>18338269000148</v>
      </c>
      <c r="C598" s="22" t="s">
        <v>609</v>
      </c>
      <c r="D598" s="14">
        <v>143545.10999999999</v>
      </c>
      <c r="E598" s="14">
        <v>80180.39</v>
      </c>
      <c r="F598" s="15">
        <v>0</v>
      </c>
      <c r="G598" s="15">
        <v>0</v>
      </c>
      <c r="H598" s="16">
        <v>0</v>
      </c>
      <c r="I598" s="16">
        <v>0</v>
      </c>
      <c r="J598" s="17">
        <v>143545.10999999999</v>
      </c>
      <c r="K598" s="17">
        <v>80180.39</v>
      </c>
      <c r="L598" s="18">
        <v>0</v>
      </c>
      <c r="M598" s="18">
        <v>0</v>
      </c>
      <c r="N598" s="18">
        <v>0</v>
      </c>
      <c r="O598" s="18">
        <v>47850.66</v>
      </c>
      <c r="P598" s="18">
        <v>0</v>
      </c>
      <c r="Q598" s="18">
        <v>0</v>
      </c>
      <c r="R598" s="18">
        <v>95694.449999999983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  <c r="Z598" s="18">
        <v>0</v>
      </c>
      <c r="AA598" s="19">
        <f t="shared" si="38"/>
        <v>143545.10999999999</v>
      </c>
      <c r="AB598" s="18">
        <v>0</v>
      </c>
      <c r="AC598" s="18">
        <v>0</v>
      </c>
      <c r="AD598" s="18">
        <v>0</v>
      </c>
      <c r="AE598" s="18">
        <v>34060.839999999997</v>
      </c>
      <c r="AF598" s="18">
        <v>0</v>
      </c>
      <c r="AG598" s="18">
        <v>0</v>
      </c>
      <c r="AH598" s="18">
        <v>46119.55</v>
      </c>
      <c r="AI598" s="18">
        <v>0</v>
      </c>
      <c r="AJ598" s="18">
        <v>0</v>
      </c>
      <c r="AK598" s="18">
        <v>0</v>
      </c>
      <c r="AL598" s="19">
        <f t="shared" si="39"/>
        <v>80180.39</v>
      </c>
      <c r="AM598" s="20">
        <f t="shared" si="36"/>
        <v>0</v>
      </c>
      <c r="AN598" s="20">
        <f t="shared" si="37"/>
        <v>0</v>
      </c>
    </row>
    <row r="599" spans="1:40" x14ac:dyDescent="0.25">
      <c r="A599" s="21">
        <v>596</v>
      </c>
      <c r="B599" s="12">
        <v>18192898000102</v>
      </c>
      <c r="C599" s="22" t="s">
        <v>610</v>
      </c>
      <c r="D599" s="14">
        <v>1173637.42</v>
      </c>
      <c r="E599" s="14">
        <v>1065754.83</v>
      </c>
      <c r="F599" s="15">
        <v>0</v>
      </c>
      <c r="G599" s="15">
        <v>0</v>
      </c>
      <c r="H599" s="16">
        <v>0</v>
      </c>
      <c r="I599" s="16">
        <v>0</v>
      </c>
      <c r="J599" s="17">
        <v>1173637.42</v>
      </c>
      <c r="K599" s="17">
        <v>1065754.83</v>
      </c>
      <c r="L599" s="18">
        <v>391089.72</v>
      </c>
      <c r="M599" s="18">
        <v>0</v>
      </c>
      <c r="N599" s="18">
        <v>391089.73</v>
      </c>
      <c r="O599" s="18">
        <v>0</v>
      </c>
      <c r="P599" s="18">
        <v>391457.97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  <c r="Z599" s="18">
        <v>0</v>
      </c>
      <c r="AA599" s="19">
        <f t="shared" si="38"/>
        <v>1173637.42</v>
      </c>
      <c r="AB599" s="18">
        <v>416087.99</v>
      </c>
      <c r="AC599" s="18">
        <v>0</v>
      </c>
      <c r="AD599" s="18">
        <v>356344.6</v>
      </c>
      <c r="AE599" s="18">
        <v>0</v>
      </c>
      <c r="AF599" s="18">
        <v>293322.23999999999</v>
      </c>
      <c r="AG599" s="18">
        <v>0</v>
      </c>
      <c r="AH599" s="18">
        <v>0</v>
      </c>
      <c r="AI599" s="18">
        <v>0</v>
      </c>
      <c r="AJ599" s="18">
        <v>0</v>
      </c>
      <c r="AK599" s="18">
        <v>0</v>
      </c>
      <c r="AL599" s="19">
        <f t="shared" si="39"/>
        <v>1065754.83</v>
      </c>
      <c r="AM599" s="20">
        <f t="shared" si="36"/>
        <v>0</v>
      </c>
      <c r="AN599" s="20">
        <f t="shared" si="37"/>
        <v>0</v>
      </c>
    </row>
    <row r="600" spans="1:40" x14ac:dyDescent="0.25">
      <c r="A600" s="21">
        <v>597</v>
      </c>
      <c r="B600" s="12">
        <v>18192252000125</v>
      </c>
      <c r="C600" s="22" t="s">
        <v>611</v>
      </c>
      <c r="D600" s="14">
        <v>154152.35</v>
      </c>
      <c r="E600" s="14">
        <v>54266.21</v>
      </c>
      <c r="F600" s="15">
        <v>0</v>
      </c>
      <c r="G600" s="15">
        <v>0</v>
      </c>
      <c r="H600" s="16">
        <v>0</v>
      </c>
      <c r="I600" s="16">
        <v>0</v>
      </c>
      <c r="J600" s="17">
        <v>154152.35</v>
      </c>
      <c r="K600" s="17">
        <v>54266.21</v>
      </c>
      <c r="L600" s="18">
        <v>51378.39</v>
      </c>
      <c r="M600" s="18">
        <v>0</v>
      </c>
      <c r="N600" s="18">
        <v>0</v>
      </c>
      <c r="O600" s="18">
        <v>51378.39</v>
      </c>
      <c r="P600" s="18">
        <v>0</v>
      </c>
      <c r="Q600" s="18">
        <v>51395.57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  <c r="Z600" s="18">
        <v>0</v>
      </c>
      <c r="AA600" s="19">
        <f t="shared" si="38"/>
        <v>154152.35</v>
      </c>
      <c r="AB600" s="18">
        <v>16416.59</v>
      </c>
      <c r="AC600" s="18">
        <v>0</v>
      </c>
      <c r="AD600" s="18">
        <v>0</v>
      </c>
      <c r="AE600" s="18">
        <v>22193.01</v>
      </c>
      <c r="AF600" s="18">
        <v>0</v>
      </c>
      <c r="AG600" s="18">
        <v>15656.61</v>
      </c>
      <c r="AH600" s="18">
        <v>0</v>
      </c>
      <c r="AI600" s="18">
        <v>0</v>
      </c>
      <c r="AJ600" s="18">
        <v>0</v>
      </c>
      <c r="AK600" s="18">
        <v>0</v>
      </c>
      <c r="AL600" s="19">
        <f t="shared" si="39"/>
        <v>54266.21</v>
      </c>
      <c r="AM600" s="20">
        <f t="shared" si="36"/>
        <v>0</v>
      </c>
      <c r="AN600" s="20">
        <f t="shared" si="37"/>
        <v>0</v>
      </c>
    </row>
    <row r="601" spans="1:40" x14ac:dyDescent="0.25">
      <c r="A601" s="21">
        <v>598</v>
      </c>
      <c r="B601" s="12">
        <v>18457226000181</v>
      </c>
      <c r="C601" s="22" t="s">
        <v>612</v>
      </c>
      <c r="D601" s="14">
        <v>3245186.69</v>
      </c>
      <c r="E601" s="14">
        <v>452267.76999999996</v>
      </c>
      <c r="F601" s="15">
        <v>0</v>
      </c>
      <c r="G601" s="15">
        <v>0</v>
      </c>
      <c r="H601" s="16">
        <v>1480274.64</v>
      </c>
      <c r="I601" s="16">
        <v>0</v>
      </c>
      <c r="J601" s="17">
        <f>D601-F601-H601</f>
        <v>1764912.05</v>
      </c>
      <c r="K601" s="17">
        <v>452267.76999999996</v>
      </c>
      <c r="L601" s="18">
        <v>0</v>
      </c>
      <c r="M601" s="18">
        <v>0</v>
      </c>
      <c r="N601" s="18">
        <v>0</v>
      </c>
      <c r="O601" s="18">
        <v>682961.11</v>
      </c>
      <c r="P601" s="18">
        <v>0</v>
      </c>
      <c r="Q601" s="18">
        <v>1081950.94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  <c r="Z601" s="18">
        <v>0</v>
      </c>
      <c r="AA601" s="19">
        <f t="shared" si="38"/>
        <v>1764912.0499999998</v>
      </c>
      <c r="AB601" s="18">
        <v>177764.97</v>
      </c>
      <c r="AC601" s="18">
        <v>0</v>
      </c>
      <c r="AD601" s="18">
        <v>0</v>
      </c>
      <c r="AE601" s="18">
        <v>124531.71</v>
      </c>
      <c r="AF601" s="18">
        <v>0</v>
      </c>
      <c r="AG601" s="18">
        <v>149971.09</v>
      </c>
      <c r="AH601" s="18">
        <v>0</v>
      </c>
      <c r="AI601" s="18">
        <v>0</v>
      </c>
      <c r="AJ601" s="18">
        <v>0</v>
      </c>
      <c r="AK601" s="18">
        <v>0</v>
      </c>
      <c r="AL601" s="19">
        <f t="shared" si="39"/>
        <v>452267.77</v>
      </c>
      <c r="AM601" s="20">
        <f t="shared" si="36"/>
        <v>0</v>
      </c>
      <c r="AN601" s="20">
        <f t="shared" si="37"/>
        <v>0</v>
      </c>
    </row>
    <row r="602" spans="1:40" x14ac:dyDescent="0.25">
      <c r="A602" s="21">
        <v>599</v>
      </c>
      <c r="B602" s="12">
        <v>18244335000110</v>
      </c>
      <c r="C602" s="22" t="s">
        <v>613</v>
      </c>
      <c r="D602" s="14">
        <v>316158.03000000003</v>
      </c>
      <c r="E602" s="14">
        <v>213419.53999999998</v>
      </c>
      <c r="F602" s="15">
        <v>0</v>
      </c>
      <c r="G602" s="15">
        <v>0</v>
      </c>
      <c r="H602" s="16">
        <v>0</v>
      </c>
      <c r="I602" s="16">
        <v>0</v>
      </c>
      <c r="J602" s="17">
        <v>316158.03000000003</v>
      </c>
      <c r="K602" s="17">
        <v>213419.53999999998</v>
      </c>
      <c r="L602" s="18">
        <v>105369.03</v>
      </c>
      <c r="M602" s="18">
        <v>0</v>
      </c>
      <c r="N602" s="18">
        <v>0</v>
      </c>
      <c r="O602" s="18">
        <v>105369.02</v>
      </c>
      <c r="P602" s="18">
        <v>0</v>
      </c>
      <c r="Q602" s="18">
        <v>105419.98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  <c r="Z602" s="18">
        <v>0</v>
      </c>
      <c r="AA602" s="19">
        <f t="shared" si="38"/>
        <v>316158.02999999997</v>
      </c>
      <c r="AB602" s="18">
        <v>88606.24</v>
      </c>
      <c r="AC602" s="18">
        <v>0</v>
      </c>
      <c r="AD602" s="18">
        <v>0</v>
      </c>
      <c r="AE602" s="18">
        <v>68479.12</v>
      </c>
      <c r="AF602" s="18">
        <v>0</v>
      </c>
      <c r="AG602" s="18">
        <v>56334.18</v>
      </c>
      <c r="AH602" s="18">
        <v>0</v>
      </c>
      <c r="AI602" s="18">
        <v>0</v>
      </c>
      <c r="AJ602" s="18">
        <v>0</v>
      </c>
      <c r="AK602" s="18">
        <v>0</v>
      </c>
      <c r="AL602" s="19">
        <f t="shared" si="39"/>
        <v>213419.53999999998</v>
      </c>
      <c r="AM602" s="20">
        <f t="shared" si="36"/>
        <v>0</v>
      </c>
      <c r="AN602" s="20">
        <f t="shared" si="37"/>
        <v>0</v>
      </c>
    </row>
    <row r="603" spans="1:40" x14ac:dyDescent="0.25">
      <c r="A603" s="21">
        <v>600</v>
      </c>
      <c r="B603" s="12">
        <v>17710476000119</v>
      </c>
      <c r="C603" s="22" t="s">
        <v>614</v>
      </c>
      <c r="D603" s="14">
        <v>80278.59</v>
      </c>
      <c r="E603" s="14">
        <v>39711.120000000003</v>
      </c>
      <c r="F603" s="15">
        <v>0</v>
      </c>
      <c r="G603" s="15">
        <v>0</v>
      </c>
      <c r="H603" s="16">
        <v>0</v>
      </c>
      <c r="I603" s="16">
        <v>0</v>
      </c>
      <c r="J603" s="17">
        <v>80278.59</v>
      </c>
      <c r="K603" s="17">
        <v>39711.120000000003</v>
      </c>
      <c r="L603" s="18">
        <v>26761.56</v>
      </c>
      <c r="M603" s="18">
        <v>0</v>
      </c>
      <c r="N603" s="18">
        <v>0</v>
      </c>
      <c r="O603" s="18">
        <v>26761.55</v>
      </c>
      <c r="P603" s="18">
        <v>0</v>
      </c>
      <c r="Q603" s="18">
        <v>26755.48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  <c r="Z603" s="18">
        <v>0</v>
      </c>
      <c r="AA603" s="19">
        <f t="shared" si="38"/>
        <v>80278.59</v>
      </c>
      <c r="AB603" s="18">
        <v>21016.02</v>
      </c>
      <c r="AC603" s="18">
        <v>0</v>
      </c>
      <c r="AD603" s="18">
        <v>0</v>
      </c>
      <c r="AE603" s="18">
        <v>10907.98</v>
      </c>
      <c r="AF603" s="18">
        <v>0</v>
      </c>
      <c r="AG603" s="18">
        <v>7787.12</v>
      </c>
      <c r="AH603" s="18">
        <v>0</v>
      </c>
      <c r="AI603" s="18">
        <v>0</v>
      </c>
      <c r="AJ603" s="18">
        <v>0</v>
      </c>
      <c r="AK603" s="18">
        <v>0</v>
      </c>
      <c r="AL603" s="19">
        <f t="shared" si="39"/>
        <v>39711.120000000003</v>
      </c>
      <c r="AM603" s="20">
        <f t="shared" si="36"/>
        <v>0</v>
      </c>
      <c r="AN603" s="20">
        <f t="shared" si="37"/>
        <v>0</v>
      </c>
    </row>
    <row r="604" spans="1:40" x14ac:dyDescent="0.25">
      <c r="A604" s="21">
        <v>601</v>
      </c>
      <c r="B604" s="12">
        <v>18836973000120</v>
      </c>
      <c r="C604" s="22" t="s">
        <v>615</v>
      </c>
      <c r="D604" s="14">
        <v>117119.11000000002</v>
      </c>
      <c r="E604" s="14">
        <v>43155.659999999996</v>
      </c>
      <c r="F604" s="15">
        <v>0</v>
      </c>
      <c r="G604" s="15">
        <v>0</v>
      </c>
      <c r="H604" s="16">
        <v>0</v>
      </c>
      <c r="I604" s="16">
        <v>0</v>
      </c>
      <c r="J604" s="17">
        <v>117119.11000000002</v>
      </c>
      <c r="K604" s="17">
        <v>43155.659999999996</v>
      </c>
      <c r="L604" s="18">
        <v>39039.599999999999</v>
      </c>
      <c r="M604" s="18">
        <v>0</v>
      </c>
      <c r="N604" s="18">
        <v>39039.61</v>
      </c>
      <c r="O604" s="18">
        <v>0</v>
      </c>
      <c r="P604" s="18">
        <v>39039.9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  <c r="Z604" s="18">
        <v>0</v>
      </c>
      <c r="AA604" s="19">
        <f t="shared" si="38"/>
        <v>117119.10999999999</v>
      </c>
      <c r="AB604" s="18">
        <v>20417.310000000001</v>
      </c>
      <c r="AC604" s="18">
        <v>0</v>
      </c>
      <c r="AD604" s="18">
        <v>7711.97</v>
      </c>
      <c r="AE604" s="18">
        <v>0</v>
      </c>
      <c r="AF604" s="18">
        <v>15026.38</v>
      </c>
      <c r="AG604" s="18">
        <v>0</v>
      </c>
      <c r="AH604" s="18">
        <v>0</v>
      </c>
      <c r="AI604" s="18">
        <v>0</v>
      </c>
      <c r="AJ604" s="18">
        <v>0</v>
      </c>
      <c r="AK604" s="18">
        <v>0</v>
      </c>
      <c r="AL604" s="19">
        <f t="shared" si="39"/>
        <v>43155.66</v>
      </c>
      <c r="AM604" s="20">
        <f t="shared" si="36"/>
        <v>0</v>
      </c>
      <c r="AN604" s="20">
        <f t="shared" si="37"/>
        <v>0</v>
      </c>
    </row>
    <row r="605" spans="1:40" x14ac:dyDescent="0.25">
      <c r="A605" s="21">
        <v>602</v>
      </c>
      <c r="B605" s="12">
        <v>18303222000149</v>
      </c>
      <c r="C605" s="22" t="s">
        <v>616</v>
      </c>
      <c r="D605" s="14">
        <v>111503.16</v>
      </c>
      <c r="E605" s="14">
        <v>15749.539999999999</v>
      </c>
      <c r="F605" s="15">
        <v>0</v>
      </c>
      <c r="G605" s="15">
        <v>0</v>
      </c>
      <c r="H605" s="16">
        <v>0</v>
      </c>
      <c r="I605" s="16">
        <v>0</v>
      </c>
      <c r="J605" s="17">
        <v>111503.16</v>
      </c>
      <c r="K605" s="17">
        <v>15749.539999999999</v>
      </c>
      <c r="L605" s="18">
        <v>37171.949999999997</v>
      </c>
      <c r="M605" s="18">
        <v>0</v>
      </c>
      <c r="N605" s="18">
        <v>0</v>
      </c>
      <c r="O605" s="18">
        <v>37171.949999999997</v>
      </c>
      <c r="P605" s="18">
        <v>0</v>
      </c>
      <c r="Q605" s="18">
        <v>37159.26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  <c r="Z605" s="18">
        <v>0</v>
      </c>
      <c r="AA605" s="19">
        <f t="shared" si="38"/>
        <v>111503.16</v>
      </c>
      <c r="AB605" s="18">
        <v>8178.99</v>
      </c>
      <c r="AC605" s="18">
        <v>0</v>
      </c>
      <c r="AD605" s="18">
        <v>0</v>
      </c>
      <c r="AE605" s="18">
        <v>5302.56</v>
      </c>
      <c r="AF605" s="18">
        <v>0</v>
      </c>
      <c r="AG605" s="18">
        <v>2267.9899999999998</v>
      </c>
      <c r="AH605" s="18">
        <v>0</v>
      </c>
      <c r="AI605" s="18">
        <v>0</v>
      </c>
      <c r="AJ605" s="18">
        <v>0</v>
      </c>
      <c r="AK605" s="18">
        <v>0</v>
      </c>
      <c r="AL605" s="19">
        <f t="shared" si="39"/>
        <v>15749.539999999999</v>
      </c>
      <c r="AM605" s="20">
        <f t="shared" si="36"/>
        <v>0</v>
      </c>
      <c r="AN605" s="20">
        <f t="shared" si="37"/>
        <v>0</v>
      </c>
    </row>
    <row r="606" spans="1:40" x14ac:dyDescent="0.25">
      <c r="A606" s="21">
        <v>603</v>
      </c>
      <c r="B606" s="12">
        <v>18349951000136</v>
      </c>
      <c r="C606" s="22" t="s">
        <v>617</v>
      </c>
      <c r="D606" s="14">
        <v>139958.31</v>
      </c>
      <c r="E606" s="14">
        <v>59130.87</v>
      </c>
      <c r="F606" s="15">
        <v>0</v>
      </c>
      <c r="G606" s="15">
        <v>0</v>
      </c>
      <c r="H606" s="16">
        <v>0</v>
      </c>
      <c r="I606" s="16">
        <v>0</v>
      </c>
      <c r="J606" s="17">
        <v>139958.31</v>
      </c>
      <c r="K606" s="17">
        <v>59130.87</v>
      </c>
      <c r="L606" s="18">
        <v>46656.67</v>
      </c>
      <c r="M606" s="18">
        <v>0</v>
      </c>
      <c r="N606" s="18">
        <v>0</v>
      </c>
      <c r="O606" s="18">
        <v>46656.65</v>
      </c>
      <c r="P606" s="18">
        <v>0</v>
      </c>
      <c r="Q606" s="18">
        <v>46644.99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0</v>
      </c>
      <c r="Z606" s="18">
        <v>0</v>
      </c>
      <c r="AA606" s="19">
        <f t="shared" si="38"/>
        <v>139958.31</v>
      </c>
      <c r="AB606" s="18">
        <v>22034.99</v>
      </c>
      <c r="AC606" s="18">
        <v>0</v>
      </c>
      <c r="AD606" s="18">
        <v>0</v>
      </c>
      <c r="AE606" s="18">
        <v>22096.42</v>
      </c>
      <c r="AF606" s="18">
        <v>0</v>
      </c>
      <c r="AG606" s="18">
        <v>14999.46</v>
      </c>
      <c r="AH606" s="18">
        <v>0</v>
      </c>
      <c r="AI606" s="18">
        <v>0</v>
      </c>
      <c r="AJ606" s="18">
        <v>0</v>
      </c>
      <c r="AK606" s="18">
        <v>0</v>
      </c>
      <c r="AL606" s="19">
        <f t="shared" si="39"/>
        <v>59130.87</v>
      </c>
      <c r="AM606" s="20">
        <f t="shared" si="36"/>
        <v>0</v>
      </c>
      <c r="AN606" s="20">
        <f t="shared" si="37"/>
        <v>0</v>
      </c>
    </row>
    <row r="607" spans="1:40" x14ac:dyDescent="0.25">
      <c r="A607" s="21">
        <v>604</v>
      </c>
      <c r="B607" s="12">
        <v>16870974000166</v>
      </c>
      <c r="C607" s="22" t="s">
        <v>618</v>
      </c>
      <c r="D607" s="14">
        <v>432876.82</v>
      </c>
      <c r="E607" s="14">
        <v>850096.88</v>
      </c>
      <c r="F607" s="15">
        <v>0</v>
      </c>
      <c r="G607" s="15">
        <v>0</v>
      </c>
      <c r="H607" s="16">
        <v>0</v>
      </c>
      <c r="I607" s="16">
        <v>0</v>
      </c>
      <c r="J607" s="17">
        <v>432876.82</v>
      </c>
      <c r="K607" s="17">
        <v>850096.88</v>
      </c>
      <c r="L607" s="18">
        <v>144268.65</v>
      </c>
      <c r="M607" s="18">
        <v>0</v>
      </c>
      <c r="N607" s="18">
        <v>144268.65</v>
      </c>
      <c r="O607" s="18">
        <v>0</v>
      </c>
      <c r="P607" s="18">
        <v>144339.51999999999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  <c r="Z607" s="18">
        <v>0</v>
      </c>
      <c r="AA607" s="19">
        <f t="shared" si="38"/>
        <v>432876.81999999995</v>
      </c>
      <c r="AB607" s="18">
        <v>356476.69</v>
      </c>
      <c r="AC607" s="18">
        <v>0</v>
      </c>
      <c r="AD607" s="18">
        <v>271430.63</v>
      </c>
      <c r="AE607" s="18">
        <v>0</v>
      </c>
      <c r="AF607" s="18">
        <v>222189.56</v>
      </c>
      <c r="AG607" s="18">
        <v>0</v>
      </c>
      <c r="AH607" s="18">
        <v>0</v>
      </c>
      <c r="AI607" s="18">
        <v>0</v>
      </c>
      <c r="AJ607" s="18">
        <v>0</v>
      </c>
      <c r="AK607" s="18">
        <v>0</v>
      </c>
      <c r="AL607" s="19">
        <f t="shared" si="39"/>
        <v>850096.88000000012</v>
      </c>
      <c r="AM607" s="20">
        <f t="shared" si="36"/>
        <v>0</v>
      </c>
      <c r="AN607" s="20">
        <f t="shared" si="37"/>
        <v>0</v>
      </c>
    </row>
    <row r="608" spans="1:40" x14ac:dyDescent="0.25">
      <c r="A608" s="21">
        <v>605</v>
      </c>
      <c r="B608" s="12">
        <v>18303248000197</v>
      </c>
      <c r="C608" s="22" t="s">
        <v>619</v>
      </c>
      <c r="D608" s="14">
        <v>74713.25</v>
      </c>
      <c r="E608" s="14">
        <v>14723.829999999998</v>
      </c>
      <c r="F608" s="15">
        <v>0</v>
      </c>
      <c r="G608" s="15">
        <v>0</v>
      </c>
      <c r="H608" s="16">
        <v>0</v>
      </c>
      <c r="I608" s="16">
        <v>0</v>
      </c>
      <c r="J608" s="17">
        <v>74713.25</v>
      </c>
      <c r="K608" s="17">
        <v>14723.829999999998</v>
      </c>
      <c r="L608" s="18">
        <v>24908.02</v>
      </c>
      <c r="M608" s="18">
        <v>0</v>
      </c>
      <c r="N608" s="18">
        <v>0</v>
      </c>
      <c r="O608" s="18">
        <v>24908.02</v>
      </c>
      <c r="P608" s="18">
        <v>0</v>
      </c>
      <c r="Q608" s="18">
        <v>24897.21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  <c r="Z608" s="18">
        <v>0</v>
      </c>
      <c r="AA608" s="19">
        <f t="shared" si="38"/>
        <v>74713.25</v>
      </c>
      <c r="AB608" s="18">
        <v>5984.94</v>
      </c>
      <c r="AC608" s="18">
        <v>0</v>
      </c>
      <c r="AD608" s="18">
        <v>0</v>
      </c>
      <c r="AE608" s="18">
        <v>3918.81</v>
      </c>
      <c r="AF608" s="18">
        <v>0</v>
      </c>
      <c r="AG608" s="18">
        <v>4820.08</v>
      </c>
      <c r="AH608" s="18">
        <v>0</v>
      </c>
      <c r="AI608" s="18">
        <v>0</v>
      </c>
      <c r="AJ608" s="18">
        <v>0</v>
      </c>
      <c r="AK608" s="18">
        <v>0</v>
      </c>
      <c r="AL608" s="19">
        <f t="shared" si="39"/>
        <v>14723.83</v>
      </c>
      <c r="AM608" s="20">
        <f t="shared" si="36"/>
        <v>0</v>
      </c>
      <c r="AN608" s="20">
        <f t="shared" si="37"/>
        <v>0</v>
      </c>
    </row>
    <row r="609" spans="1:40" x14ac:dyDescent="0.25">
      <c r="A609" s="21">
        <v>606</v>
      </c>
      <c r="B609" s="12">
        <v>17694886000113</v>
      </c>
      <c r="C609" s="22" t="s">
        <v>620</v>
      </c>
      <c r="D609" s="14">
        <v>76947.31</v>
      </c>
      <c r="E609" s="14">
        <v>12590.2</v>
      </c>
      <c r="F609" s="15">
        <v>0</v>
      </c>
      <c r="G609" s="15">
        <v>0</v>
      </c>
      <c r="H609" s="16">
        <v>0</v>
      </c>
      <c r="I609" s="16">
        <v>0</v>
      </c>
      <c r="J609" s="17">
        <v>76947.31</v>
      </c>
      <c r="K609" s="17">
        <v>12590.2</v>
      </c>
      <c r="L609" s="18">
        <v>25651.42</v>
      </c>
      <c r="M609" s="18">
        <v>0</v>
      </c>
      <c r="N609" s="18">
        <v>25651.42</v>
      </c>
      <c r="O609" s="18">
        <v>0</v>
      </c>
      <c r="P609" s="18">
        <v>25644.47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  <c r="Z609" s="18">
        <v>0</v>
      </c>
      <c r="AA609" s="19">
        <f t="shared" si="38"/>
        <v>76947.31</v>
      </c>
      <c r="AB609" s="18">
        <v>6477.4</v>
      </c>
      <c r="AC609" s="18">
        <v>0</v>
      </c>
      <c r="AD609" s="18">
        <v>3222.44</v>
      </c>
      <c r="AE609" s="18">
        <v>0</v>
      </c>
      <c r="AF609" s="18">
        <v>2890.36</v>
      </c>
      <c r="AG609" s="18">
        <v>0</v>
      </c>
      <c r="AH609" s="18">
        <v>0</v>
      </c>
      <c r="AI609" s="18">
        <v>0</v>
      </c>
      <c r="AJ609" s="18">
        <v>0</v>
      </c>
      <c r="AK609" s="18">
        <v>0</v>
      </c>
      <c r="AL609" s="19">
        <f t="shared" si="39"/>
        <v>12590.2</v>
      </c>
      <c r="AM609" s="20">
        <f t="shared" si="36"/>
        <v>0</v>
      </c>
      <c r="AN609" s="20">
        <f t="shared" si="37"/>
        <v>0</v>
      </c>
    </row>
    <row r="610" spans="1:40" x14ac:dyDescent="0.25">
      <c r="A610" s="21">
        <v>607</v>
      </c>
      <c r="B610" s="12">
        <v>17747924000159</v>
      </c>
      <c r="C610" s="22" t="s">
        <v>621</v>
      </c>
      <c r="D610" s="14">
        <v>624782.82999999996</v>
      </c>
      <c r="E610" s="14">
        <v>578231.42000000004</v>
      </c>
      <c r="F610" s="15">
        <v>0</v>
      </c>
      <c r="G610" s="15">
        <v>0</v>
      </c>
      <c r="H610" s="16">
        <v>0</v>
      </c>
      <c r="I610" s="16">
        <v>0</v>
      </c>
      <c r="J610" s="17">
        <v>624782.82999999996</v>
      </c>
      <c r="K610" s="17">
        <v>578231.42000000004</v>
      </c>
      <c r="L610" s="18">
        <v>208215.93</v>
      </c>
      <c r="M610" s="18">
        <v>0</v>
      </c>
      <c r="N610" s="18">
        <v>0</v>
      </c>
      <c r="O610" s="18">
        <v>208215.93</v>
      </c>
      <c r="P610" s="18">
        <v>0</v>
      </c>
      <c r="Q610" s="18">
        <v>208350.97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  <c r="Z610" s="18">
        <v>0</v>
      </c>
      <c r="AA610" s="19">
        <f t="shared" si="38"/>
        <v>624782.82999999996</v>
      </c>
      <c r="AB610" s="18">
        <v>217169.63</v>
      </c>
      <c r="AC610" s="18">
        <v>0</v>
      </c>
      <c r="AD610" s="18">
        <v>0</v>
      </c>
      <c r="AE610" s="18">
        <v>187742.64</v>
      </c>
      <c r="AF610" s="18">
        <v>0</v>
      </c>
      <c r="AG610" s="18">
        <v>173319.15</v>
      </c>
      <c r="AH610" s="18">
        <v>0</v>
      </c>
      <c r="AI610" s="18">
        <v>0</v>
      </c>
      <c r="AJ610" s="18">
        <v>0</v>
      </c>
      <c r="AK610" s="18">
        <v>0</v>
      </c>
      <c r="AL610" s="19">
        <f t="shared" si="39"/>
        <v>578231.42000000004</v>
      </c>
      <c r="AM610" s="20">
        <f t="shared" si="36"/>
        <v>0</v>
      </c>
      <c r="AN610" s="20">
        <f t="shared" si="37"/>
        <v>0</v>
      </c>
    </row>
    <row r="611" spans="1:40" x14ac:dyDescent="0.25">
      <c r="A611" s="21">
        <v>608</v>
      </c>
      <c r="B611" s="12">
        <v>17877176000129</v>
      </c>
      <c r="C611" s="22" t="s">
        <v>622</v>
      </c>
      <c r="D611" s="14">
        <v>137794.54999999999</v>
      </c>
      <c r="E611" s="14">
        <v>47571.31</v>
      </c>
      <c r="F611" s="15">
        <v>0</v>
      </c>
      <c r="G611" s="15">
        <v>0</v>
      </c>
      <c r="H611" s="16">
        <v>0</v>
      </c>
      <c r="I611" s="16">
        <v>0</v>
      </c>
      <c r="J611" s="17">
        <v>137794.54999999999</v>
      </c>
      <c r="K611" s="17">
        <v>47571.31</v>
      </c>
      <c r="L611" s="18">
        <v>45931.37</v>
      </c>
      <c r="M611" s="18">
        <v>0</v>
      </c>
      <c r="N611" s="18">
        <v>0</v>
      </c>
      <c r="O611" s="18">
        <v>45931.360000000001</v>
      </c>
      <c r="P611" s="18">
        <v>0</v>
      </c>
      <c r="Q611" s="18">
        <v>45931.82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18">
        <v>0</v>
      </c>
      <c r="Z611" s="18">
        <v>0</v>
      </c>
      <c r="AA611" s="19">
        <f t="shared" si="38"/>
        <v>137794.55000000002</v>
      </c>
      <c r="AB611" s="18">
        <v>20800.419999999998</v>
      </c>
      <c r="AC611" s="18">
        <v>0</v>
      </c>
      <c r="AD611" s="18">
        <v>0</v>
      </c>
      <c r="AE611" s="18">
        <v>14449.74</v>
      </c>
      <c r="AF611" s="18">
        <v>0</v>
      </c>
      <c r="AG611" s="18">
        <v>12321.15</v>
      </c>
      <c r="AH611" s="18">
        <v>0</v>
      </c>
      <c r="AI611" s="18">
        <v>0</v>
      </c>
      <c r="AJ611" s="18">
        <v>0</v>
      </c>
      <c r="AK611" s="18">
        <v>0</v>
      </c>
      <c r="AL611" s="19">
        <f t="shared" si="39"/>
        <v>47571.31</v>
      </c>
      <c r="AM611" s="20">
        <f t="shared" si="36"/>
        <v>0</v>
      </c>
      <c r="AN611" s="20">
        <f t="shared" si="37"/>
        <v>0</v>
      </c>
    </row>
    <row r="612" spans="1:40" x14ac:dyDescent="0.25">
      <c r="A612" s="21">
        <v>609</v>
      </c>
      <c r="B612" s="12">
        <v>20356754000196</v>
      </c>
      <c r="C612" s="22" t="s">
        <v>623</v>
      </c>
      <c r="D612" s="14">
        <v>115355.53</v>
      </c>
      <c r="E612" s="14">
        <v>63876.37</v>
      </c>
      <c r="F612" s="15">
        <v>0</v>
      </c>
      <c r="G612" s="15">
        <v>0</v>
      </c>
      <c r="H612" s="16">
        <v>0</v>
      </c>
      <c r="I612" s="16">
        <v>0</v>
      </c>
      <c r="J612" s="17">
        <v>115355.53</v>
      </c>
      <c r="K612" s="17">
        <v>63876.37</v>
      </c>
      <c r="L612" s="18">
        <v>38455.67</v>
      </c>
      <c r="M612" s="18">
        <v>0</v>
      </c>
      <c r="N612" s="18">
        <v>0</v>
      </c>
      <c r="O612" s="18">
        <v>38455.67</v>
      </c>
      <c r="P612" s="18">
        <v>0</v>
      </c>
      <c r="Q612" s="18">
        <v>38444.19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18">
        <v>0</v>
      </c>
      <c r="Z612" s="18">
        <v>0</v>
      </c>
      <c r="AA612" s="19">
        <f t="shared" si="38"/>
        <v>115355.53</v>
      </c>
      <c r="AB612" s="18">
        <v>24543.14</v>
      </c>
      <c r="AC612" s="18">
        <v>0</v>
      </c>
      <c r="AD612" s="18">
        <v>0</v>
      </c>
      <c r="AE612" s="18">
        <v>20758.23</v>
      </c>
      <c r="AF612" s="18">
        <v>0</v>
      </c>
      <c r="AG612" s="18">
        <v>18575</v>
      </c>
      <c r="AH612" s="18">
        <v>0</v>
      </c>
      <c r="AI612" s="18">
        <v>0</v>
      </c>
      <c r="AJ612" s="18">
        <v>0</v>
      </c>
      <c r="AK612" s="18">
        <v>0</v>
      </c>
      <c r="AL612" s="19">
        <f t="shared" si="39"/>
        <v>63876.369999999995</v>
      </c>
      <c r="AM612" s="20">
        <f t="shared" si="36"/>
        <v>0</v>
      </c>
      <c r="AN612" s="20">
        <f t="shared" si="37"/>
        <v>0</v>
      </c>
    </row>
    <row r="613" spans="1:40" x14ac:dyDescent="0.25">
      <c r="A613" s="21">
        <v>610</v>
      </c>
      <c r="B613" s="12">
        <v>18401018000160</v>
      </c>
      <c r="C613" s="22" t="s">
        <v>624</v>
      </c>
      <c r="D613" s="14">
        <v>263124.5</v>
      </c>
      <c r="E613" s="14">
        <v>304780.92999999993</v>
      </c>
      <c r="F613" s="15">
        <v>0</v>
      </c>
      <c r="G613" s="15">
        <v>0</v>
      </c>
      <c r="H613" s="16">
        <v>0</v>
      </c>
      <c r="I613" s="16">
        <v>0</v>
      </c>
      <c r="J613" s="17">
        <v>263124.5</v>
      </c>
      <c r="K613" s="17">
        <v>304780.92999999993</v>
      </c>
      <c r="L613" s="18">
        <v>87699.68</v>
      </c>
      <c r="M613" s="18">
        <v>0</v>
      </c>
      <c r="N613" s="18">
        <v>87699.69</v>
      </c>
      <c r="O613" s="18">
        <v>0</v>
      </c>
      <c r="P613" s="18">
        <v>87725.13</v>
      </c>
      <c r="Q613" s="18">
        <v>0</v>
      </c>
      <c r="R613" s="18"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18">
        <v>0</v>
      </c>
      <c r="Z613" s="18">
        <v>0</v>
      </c>
      <c r="AA613" s="19">
        <f t="shared" si="38"/>
        <v>263124.5</v>
      </c>
      <c r="AB613" s="18">
        <v>130159.01</v>
      </c>
      <c r="AC613" s="18">
        <v>0</v>
      </c>
      <c r="AD613" s="18">
        <v>93966.680000000008</v>
      </c>
      <c r="AE613" s="18">
        <v>0</v>
      </c>
      <c r="AF613" s="18">
        <v>80655.240000000005</v>
      </c>
      <c r="AG613" s="18">
        <v>0</v>
      </c>
      <c r="AH613" s="18">
        <v>0</v>
      </c>
      <c r="AI613" s="18">
        <v>0</v>
      </c>
      <c r="AJ613" s="18">
        <v>0</v>
      </c>
      <c r="AK613" s="18">
        <v>0</v>
      </c>
      <c r="AL613" s="19">
        <f t="shared" si="39"/>
        <v>304780.93</v>
      </c>
      <c r="AM613" s="20">
        <f t="shared" si="36"/>
        <v>0</v>
      </c>
      <c r="AN613" s="20">
        <f t="shared" si="37"/>
        <v>0</v>
      </c>
    </row>
    <row r="614" spans="1:40" x14ac:dyDescent="0.25">
      <c r="A614" s="21">
        <v>611</v>
      </c>
      <c r="B614" s="12">
        <v>22679153000140</v>
      </c>
      <c r="C614" s="22" t="s">
        <v>625</v>
      </c>
      <c r="D614" s="14">
        <v>533594.68999999994</v>
      </c>
      <c r="E614" s="14">
        <v>290819.13000000006</v>
      </c>
      <c r="F614" s="15">
        <v>0</v>
      </c>
      <c r="G614" s="15">
        <v>0</v>
      </c>
      <c r="H614" s="16">
        <v>0</v>
      </c>
      <c r="I614" s="16">
        <v>0</v>
      </c>
      <c r="J614" s="17">
        <v>533594.68999999994</v>
      </c>
      <c r="K614" s="17">
        <v>290819.13000000006</v>
      </c>
      <c r="L614" s="18">
        <v>177869.82</v>
      </c>
      <c r="M614" s="18">
        <v>0</v>
      </c>
      <c r="N614" s="18">
        <v>177869.82</v>
      </c>
      <c r="O614" s="18">
        <v>0</v>
      </c>
      <c r="P614" s="18">
        <v>177855.05</v>
      </c>
      <c r="Q614" s="18">
        <v>0</v>
      </c>
      <c r="R614" s="18"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18">
        <v>0</v>
      </c>
      <c r="Z614" s="18">
        <v>0</v>
      </c>
      <c r="AA614" s="19">
        <f t="shared" si="38"/>
        <v>533594.68999999994</v>
      </c>
      <c r="AB614" s="18">
        <v>113486.3</v>
      </c>
      <c r="AC614" s="18">
        <v>0</v>
      </c>
      <c r="AD614" s="18">
        <v>89898.159999999989</v>
      </c>
      <c r="AE614" s="18">
        <v>0</v>
      </c>
      <c r="AF614" s="18">
        <v>87434.67</v>
      </c>
      <c r="AG614" s="18">
        <v>0</v>
      </c>
      <c r="AH614" s="18">
        <v>0</v>
      </c>
      <c r="AI614" s="18">
        <v>0</v>
      </c>
      <c r="AJ614" s="18">
        <v>0</v>
      </c>
      <c r="AK614" s="18">
        <v>0</v>
      </c>
      <c r="AL614" s="19">
        <f t="shared" si="39"/>
        <v>290819.13</v>
      </c>
      <c r="AM614" s="20">
        <f t="shared" si="36"/>
        <v>0</v>
      </c>
      <c r="AN614" s="20">
        <f t="shared" si="37"/>
        <v>0</v>
      </c>
    </row>
    <row r="615" spans="1:40" x14ac:dyDescent="0.25">
      <c r="A615" s="21">
        <v>612</v>
      </c>
      <c r="B615" s="12">
        <v>18312975000110</v>
      </c>
      <c r="C615" s="22" t="s">
        <v>626</v>
      </c>
      <c r="D615" s="14">
        <v>0</v>
      </c>
      <c r="E615" s="14">
        <v>96905.93</v>
      </c>
      <c r="F615" s="15">
        <v>0</v>
      </c>
      <c r="G615" s="15">
        <v>0</v>
      </c>
      <c r="H615" s="16">
        <v>0</v>
      </c>
      <c r="I615" s="16">
        <v>0</v>
      </c>
      <c r="J615" s="17">
        <v>0</v>
      </c>
      <c r="K615" s="17">
        <v>96905.93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  <c r="Z615" s="18">
        <v>0</v>
      </c>
      <c r="AA615" s="19">
        <f t="shared" si="38"/>
        <v>0</v>
      </c>
      <c r="AB615" s="18">
        <v>44944.5</v>
      </c>
      <c r="AC615" s="18">
        <v>0</v>
      </c>
      <c r="AD615" s="18">
        <v>0</v>
      </c>
      <c r="AE615" s="18">
        <v>33788</v>
      </c>
      <c r="AF615" s="18">
        <v>0</v>
      </c>
      <c r="AG615" s="18">
        <v>18173.43</v>
      </c>
      <c r="AH615" s="18">
        <v>0</v>
      </c>
      <c r="AI615" s="18">
        <v>0</v>
      </c>
      <c r="AJ615" s="18">
        <v>0</v>
      </c>
      <c r="AK615" s="18">
        <v>0</v>
      </c>
      <c r="AL615" s="19">
        <f t="shared" si="39"/>
        <v>96905.93</v>
      </c>
      <c r="AM615" s="20">
        <f t="shared" si="36"/>
        <v>0</v>
      </c>
      <c r="AN615" s="20">
        <f t="shared" si="37"/>
        <v>0</v>
      </c>
    </row>
    <row r="616" spans="1:40" x14ac:dyDescent="0.25">
      <c r="A616" s="21">
        <v>613</v>
      </c>
      <c r="B616" s="12">
        <v>18457283000160</v>
      </c>
      <c r="C616" s="22" t="s">
        <v>627</v>
      </c>
      <c r="D616" s="14">
        <v>411007.74</v>
      </c>
      <c r="E616" s="14">
        <v>146451.6</v>
      </c>
      <c r="F616" s="15">
        <v>0</v>
      </c>
      <c r="G616" s="15">
        <v>0</v>
      </c>
      <c r="H616" s="16">
        <v>0</v>
      </c>
      <c r="I616" s="16">
        <v>0</v>
      </c>
      <c r="J616" s="17">
        <v>411007.74</v>
      </c>
      <c r="K616" s="17">
        <v>146451.6</v>
      </c>
      <c r="L616" s="18">
        <v>136992.34</v>
      </c>
      <c r="M616" s="18">
        <v>0</v>
      </c>
      <c r="N616" s="18">
        <v>0</v>
      </c>
      <c r="O616" s="18">
        <v>136992.34</v>
      </c>
      <c r="P616" s="18">
        <v>0</v>
      </c>
      <c r="Q616" s="18">
        <v>137023.06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0</v>
      </c>
      <c r="Z616" s="18">
        <v>0</v>
      </c>
      <c r="AA616" s="19">
        <f t="shared" si="38"/>
        <v>411007.74</v>
      </c>
      <c r="AB616" s="18">
        <v>71209.11</v>
      </c>
      <c r="AC616" s="18">
        <v>0</v>
      </c>
      <c r="AD616" s="18">
        <v>0</v>
      </c>
      <c r="AE616" s="18">
        <v>45775.47</v>
      </c>
      <c r="AF616" s="18">
        <v>0</v>
      </c>
      <c r="AG616" s="18">
        <v>29467.02</v>
      </c>
      <c r="AH616" s="18">
        <v>0</v>
      </c>
      <c r="AI616" s="18">
        <v>0</v>
      </c>
      <c r="AJ616" s="18">
        <v>0</v>
      </c>
      <c r="AK616" s="18">
        <v>0</v>
      </c>
      <c r="AL616" s="19">
        <f t="shared" si="39"/>
        <v>146451.6</v>
      </c>
      <c r="AM616" s="20">
        <f t="shared" si="36"/>
        <v>0</v>
      </c>
      <c r="AN616" s="20">
        <f t="shared" si="37"/>
        <v>0</v>
      </c>
    </row>
    <row r="617" spans="1:40" x14ac:dyDescent="0.25">
      <c r="A617" s="21">
        <v>614</v>
      </c>
      <c r="B617" s="12">
        <v>18114231000191</v>
      </c>
      <c r="C617" s="22" t="s">
        <v>628</v>
      </c>
      <c r="D617" s="14">
        <v>114208</v>
      </c>
      <c r="E617" s="14">
        <v>77377.049999999988</v>
      </c>
      <c r="F617" s="15">
        <v>0</v>
      </c>
      <c r="G617" s="15">
        <v>0</v>
      </c>
      <c r="H617" s="16">
        <v>0</v>
      </c>
      <c r="I617" s="16">
        <v>0</v>
      </c>
      <c r="J617" s="17">
        <v>114208</v>
      </c>
      <c r="K617" s="17">
        <v>77377.049999999988</v>
      </c>
      <c r="L617" s="18">
        <v>38072.44</v>
      </c>
      <c r="M617" s="18">
        <v>0</v>
      </c>
      <c r="N617" s="18">
        <v>0</v>
      </c>
      <c r="O617" s="18">
        <v>38072.44</v>
      </c>
      <c r="P617" s="18">
        <v>0</v>
      </c>
      <c r="Q617" s="18">
        <v>38063.120000000003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  <c r="Z617" s="18">
        <v>0</v>
      </c>
      <c r="AA617" s="19">
        <f t="shared" si="38"/>
        <v>114208</v>
      </c>
      <c r="AB617" s="18">
        <v>24025.62</v>
      </c>
      <c r="AC617" s="18">
        <v>0</v>
      </c>
      <c r="AD617" s="18">
        <v>0</v>
      </c>
      <c r="AE617" s="18">
        <v>31463.4</v>
      </c>
      <c r="AF617" s="18">
        <v>0</v>
      </c>
      <c r="AG617" s="18">
        <v>21888.03</v>
      </c>
      <c r="AH617" s="18">
        <v>0</v>
      </c>
      <c r="AI617" s="18">
        <v>0</v>
      </c>
      <c r="AJ617" s="18">
        <v>0</v>
      </c>
      <c r="AK617" s="18">
        <v>0</v>
      </c>
      <c r="AL617" s="19">
        <f t="shared" si="39"/>
        <v>77377.05</v>
      </c>
      <c r="AM617" s="20">
        <f t="shared" si="36"/>
        <v>0</v>
      </c>
      <c r="AN617" s="20">
        <f t="shared" si="37"/>
        <v>0</v>
      </c>
    </row>
    <row r="618" spans="1:40" x14ac:dyDescent="0.25">
      <c r="A618" s="21">
        <v>615</v>
      </c>
      <c r="B618" s="12">
        <v>18137935000180</v>
      </c>
      <c r="C618" s="22" t="s">
        <v>629</v>
      </c>
      <c r="D618" s="14">
        <v>203532.83999999997</v>
      </c>
      <c r="E618" s="14">
        <v>134728.97</v>
      </c>
      <c r="F618" s="15">
        <v>0</v>
      </c>
      <c r="G618" s="15">
        <v>0</v>
      </c>
      <c r="H618" s="16">
        <v>0</v>
      </c>
      <c r="I618" s="16">
        <v>0</v>
      </c>
      <c r="J618" s="17">
        <v>203532.83999999997</v>
      </c>
      <c r="K618" s="17">
        <v>134728.97</v>
      </c>
      <c r="L618" s="18">
        <v>67838.11</v>
      </c>
      <c r="M618" s="18">
        <v>0</v>
      </c>
      <c r="N618" s="18">
        <v>67838.11</v>
      </c>
      <c r="O618" s="18">
        <v>0</v>
      </c>
      <c r="P618" s="18">
        <v>67856.62</v>
      </c>
      <c r="Q618" s="18">
        <v>0</v>
      </c>
      <c r="R618" s="18">
        <v>0</v>
      </c>
      <c r="S618" s="18">
        <v>0</v>
      </c>
      <c r="T618" s="18">
        <v>0</v>
      </c>
      <c r="U618" s="18">
        <v>0</v>
      </c>
      <c r="V618" s="18">
        <v>0</v>
      </c>
      <c r="W618" s="18">
        <v>0</v>
      </c>
      <c r="X618" s="18">
        <v>0</v>
      </c>
      <c r="Y618" s="18">
        <v>0</v>
      </c>
      <c r="Z618" s="18">
        <v>0</v>
      </c>
      <c r="AA618" s="19">
        <f t="shared" si="38"/>
        <v>203532.84</v>
      </c>
      <c r="AB618" s="18">
        <v>59396.65</v>
      </c>
      <c r="AC618" s="18">
        <v>0</v>
      </c>
      <c r="AD618" s="18">
        <v>45042.039999999994</v>
      </c>
      <c r="AE618" s="18">
        <v>0</v>
      </c>
      <c r="AF618" s="18">
        <v>30290.28</v>
      </c>
      <c r="AG618" s="18">
        <v>0</v>
      </c>
      <c r="AH618" s="18">
        <v>0</v>
      </c>
      <c r="AI618" s="18">
        <v>0</v>
      </c>
      <c r="AJ618" s="18">
        <v>0</v>
      </c>
      <c r="AK618" s="18">
        <v>0</v>
      </c>
      <c r="AL618" s="19">
        <f t="shared" si="39"/>
        <v>134728.97</v>
      </c>
      <c r="AM618" s="20">
        <f t="shared" si="36"/>
        <v>0</v>
      </c>
      <c r="AN618" s="20">
        <f t="shared" si="37"/>
        <v>0</v>
      </c>
    </row>
    <row r="619" spans="1:40" x14ac:dyDescent="0.25">
      <c r="A619" s="21">
        <v>616</v>
      </c>
      <c r="B619" s="12">
        <v>18307470000168</v>
      </c>
      <c r="C619" s="22" t="s">
        <v>630</v>
      </c>
      <c r="D619" s="14">
        <v>100200.14000000001</v>
      </c>
      <c r="E619" s="14">
        <v>21085.790000000008</v>
      </c>
      <c r="F619" s="15">
        <v>0</v>
      </c>
      <c r="G619" s="15">
        <v>0</v>
      </c>
      <c r="H619" s="16">
        <v>0</v>
      </c>
      <c r="I619" s="16">
        <v>0</v>
      </c>
      <c r="J619" s="17">
        <v>100200.14000000001</v>
      </c>
      <c r="K619" s="17">
        <v>21085.790000000008</v>
      </c>
      <c r="L619" s="18">
        <v>33404.29</v>
      </c>
      <c r="M619" s="18">
        <v>0</v>
      </c>
      <c r="N619" s="18">
        <v>0</v>
      </c>
      <c r="O619" s="18">
        <v>33404.29</v>
      </c>
      <c r="P619" s="18">
        <v>0</v>
      </c>
      <c r="Q619" s="18">
        <v>33391.56</v>
      </c>
      <c r="R619" s="18">
        <v>0</v>
      </c>
      <c r="S619" s="18">
        <v>0</v>
      </c>
      <c r="T619" s="18">
        <v>0</v>
      </c>
      <c r="U619" s="18">
        <v>0</v>
      </c>
      <c r="V619" s="18">
        <v>0</v>
      </c>
      <c r="W619" s="18">
        <v>0</v>
      </c>
      <c r="X619" s="18">
        <v>0</v>
      </c>
      <c r="Y619" s="18">
        <v>0</v>
      </c>
      <c r="Z619" s="18">
        <v>0</v>
      </c>
      <c r="AA619" s="19">
        <f t="shared" si="38"/>
        <v>100200.14</v>
      </c>
      <c r="AB619" s="18">
        <v>8962.0300000000007</v>
      </c>
      <c r="AC619" s="18">
        <v>0</v>
      </c>
      <c r="AD619" s="18">
        <v>0</v>
      </c>
      <c r="AE619" s="18">
        <v>7885.87</v>
      </c>
      <c r="AF619" s="18">
        <v>0</v>
      </c>
      <c r="AG619" s="18">
        <v>4237.8900000000003</v>
      </c>
      <c r="AH619" s="18">
        <v>0</v>
      </c>
      <c r="AI619" s="18">
        <v>0</v>
      </c>
      <c r="AJ619" s="18">
        <v>0</v>
      </c>
      <c r="AK619" s="18">
        <v>0</v>
      </c>
      <c r="AL619" s="19">
        <f t="shared" si="39"/>
        <v>21085.79</v>
      </c>
      <c r="AM619" s="20">
        <f t="shared" si="36"/>
        <v>0</v>
      </c>
      <c r="AN619" s="20">
        <f t="shared" si="37"/>
        <v>0</v>
      </c>
    </row>
    <row r="620" spans="1:40" x14ac:dyDescent="0.25">
      <c r="A620" s="21">
        <v>617</v>
      </c>
      <c r="B620" s="12">
        <v>18602086000198</v>
      </c>
      <c r="C620" s="22" t="s">
        <v>631</v>
      </c>
      <c r="D620" s="14">
        <v>378275.26</v>
      </c>
      <c r="E620" s="14">
        <v>115084.21</v>
      </c>
      <c r="F620" s="15">
        <v>0</v>
      </c>
      <c r="G620" s="15">
        <v>0</v>
      </c>
      <c r="H620" s="16">
        <v>0</v>
      </c>
      <c r="I620" s="16">
        <v>0</v>
      </c>
      <c r="J620" s="17">
        <v>378275.26</v>
      </c>
      <c r="K620" s="17">
        <v>115084.21</v>
      </c>
      <c r="L620" s="18">
        <v>128467.83</v>
      </c>
      <c r="M620" s="18">
        <v>0</v>
      </c>
      <c r="N620" s="18">
        <v>0</v>
      </c>
      <c r="O620" s="18">
        <v>128467.83</v>
      </c>
      <c r="P620" s="18">
        <v>0</v>
      </c>
      <c r="Q620" s="18">
        <v>121339.6</v>
      </c>
      <c r="R620" s="18">
        <v>0</v>
      </c>
      <c r="S620" s="18">
        <v>0</v>
      </c>
      <c r="T620" s="18">
        <v>0</v>
      </c>
      <c r="U620" s="18">
        <v>0</v>
      </c>
      <c r="V620" s="18">
        <v>0</v>
      </c>
      <c r="W620" s="18">
        <v>0</v>
      </c>
      <c r="X620" s="18">
        <v>0</v>
      </c>
      <c r="Y620" s="18">
        <v>0</v>
      </c>
      <c r="Z620" s="18">
        <v>0</v>
      </c>
      <c r="AA620" s="19">
        <f t="shared" si="38"/>
        <v>378275.26</v>
      </c>
      <c r="AB620" s="18">
        <v>36566.65</v>
      </c>
      <c r="AC620" s="18">
        <v>0</v>
      </c>
      <c r="AD620" s="18">
        <v>0</v>
      </c>
      <c r="AE620" s="18">
        <v>32430.6</v>
      </c>
      <c r="AF620" s="18">
        <v>0</v>
      </c>
      <c r="AG620" s="18">
        <v>46086.96</v>
      </c>
      <c r="AH620" s="18">
        <v>0</v>
      </c>
      <c r="AI620" s="18">
        <v>0</v>
      </c>
      <c r="AJ620" s="18">
        <v>0</v>
      </c>
      <c r="AK620" s="18">
        <v>0</v>
      </c>
      <c r="AL620" s="19">
        <f t="shared" si="39"/>
        <v>115084.20999999999</v>
      </c>
      <c r="AM620" s="20">
        <f t="shared" si="36"/>
        <v>0</v>
      </c>
      <c r="AN620" s="20">
        <f t="shared" si="37"/>
        <v>0</v>
      </c>
    </row>
    <row r="621" spans="1:40" x14ac:dyDescent="0.25">
      <c r="A621" s="21">
        <v>618</v>
      </c>
      <c r="B621" s="12">
        <v>18291369000166</v>
      </c>
      <c r="C621" s="22" t="s">
        <v>632</v>
      </c>
      <c r="D621" s="14">
        <v>285489.15000000002</v>
      </c>
      <c r="E621" s="14">
        <v>185212.24</v>
      </c>
      <c r="F621" s="15">
        <v>0</v>
      </c>
      <c r="G621" s="15">
        <v>0</v>
      </c>
      <c r="H621" s="16">
        <v>0</v>
      </c>
      <c r="I621" s="16">
        <v>0</v>
      </c>
      <c r="J621" s="17">
        <v>285489.15000000002</v>
      </c>
      <c r="K621" s="17">
        <v>185212.24</v>
      </c>
      <c r="L621" s="18">
        <v>95150.25</v>
      </c>
      <c r="M621" s="18">
        <v>0</v>
      </c>
      <c r="N621" s="18">
        <v>0</v>
      </c>
      <c r="O621" s="18">
        <v>95150.25</v>
      </c>
      <c r="P621" s="18">
        <v>0</v>
      </c>
      <c r="Q621" s="18">
        <v>95188.65</v>
      </c>
      <c r="R621" s="18">
        <v>0</v>
      </c>
      <c r="S621" s="18">
        <v>0</v>
      </c>
      <c r="T621" s="18">
        <v>0</v>
      </c>
      <c r="U621" s="18">
        <v>0</v>
      </c>
      <c r="V621" s="18">
        <v>0</v>
      </c>
      <c r="W621" s="18">
        <v>0</v>
      </c>
      <c r="X621" s="18">
        <v>0</v>
      </c>
      <c r="Y621" s="18">
        <v>0</v>
      </c>
      <c r="Z621" s="18">
        <v>0</v>
      </c>
      <c r="AA621" s="19">
        <f t="shared" si="38"/>
        <v>285489.15000000002</v>
      </c>
      <c r="AB621" s="18">
        <v>83381.16</v>
      </c>
      <c r="AC621" s="18">
        <v>0</v>
      </c>
      <c r="AD621" s="18">
        <v>0</v>
      </c>
      <c r="AE621" s="18">
        <v>64225.4</v>
      </c>
      <c r="AF621" s="18">
        <v>0</v>
      </c>
      <c r="AG621" s="18">
        <v>37605.68</v>
      </c>
      <c r="AH621" s="18">
        <v>0</v>
      </c>
      <c r="AI621" s="18">
        <v>0</v>
      </c>
      <c r="AJ621" s="18">
        <v>0</v>
      </c>
      <c r="AK621" s="18">
        <v>0</v>
      </c>
      <c r="AL621" s="19">
        <f t="shared" si="39"/>
        <v>185212.24</v>
      </c>
      <c r="AM621" s="20">
        <f t="shared" si="36"/>
        <v>0</v>
      </c>
      <c r="AN621" s="20">
        <f t="shared" si="37"/>
        <v>0</v>
      </c>
    </row>
    <row r="622" spans="1:40" x14ac:dyDescent="0.25">
      <c r="A622" s="21">
        <v>619</v>
      </c>
      <c r="B622" s="12">
        <v>24380651000112</v>
      </c>
      <c r="C622" s="22" t="s">
        <v>633</v>
      </c>
      <c r="D622" s="14">
        <v>4964305.62</v>
      </c>
      <c r="E622" s="14">
        <v>144831.53000000003</v>
      </c>
      <c r="F622" s="15">
        <v>0</v>
      </c>
      <c r="G622" s="15">
        <v>0</v>
      </c>
      <c r="H622" s="16">
        <v>0</v>
      </c>
      <c r="I622" s="16">
        <v>0</v>
      </c>
      <c r="J622" s="17">
        <v>4964305.62</v>
      </c>
      <c r="K622" s="17">
        <v>144831.53000000003</v>
      </c>
      <c r="L622" s="18">
        <v>1654263.24</v>
      </c>
      <c r="M622" s="18">
        <v>0</v>
      </c>
      <c r="N622" s="18">
        <v>1654263.24</v>
      </c>
      <c r="O622" s="18">
        <v>0</v>
      </c>
      <c r="P622" s="18">
        <v>1655779.14</v>
      </c>
      <c r="Q622" s="18">
        <v>0</v>
      </c>
      <c r="R622" s="18">
        <v>0</v>
      </c>
      <c r="S622" s="18">
        <v>0</v>
      </c>
      <c r="T622" s="18">
        <v>0</v>
      </c>
      <c r="U622" s="18">
        <v>0</v>
      </c>
      <c r="V622" s="18">
        <v>0</v>
      </c>
      <c r="W622" s="18">
        <v>0</v>
      </c>
      <c r="X622" s="18">
        <v>0</v>
      </c>
      <c r="Y622" s="18">
        <v>0</v>
      </c>
      <c r="Z622" s="18">
        <v>0</v>
      </c>
      <c r="AA622" s="19">
        <f t="shared" si="38"/>
        <v>4964305.62</v>
      </c>
      <c r="AB622" s="18">
        <v>64525.1</v>
      </c>
      <c r="AC622" s="18">
        <v>0</v>
      </c>
      <c r="AD622" s="18">
        <v>43365.35</v>
      </c>
      <c r="AE622" s="18">
        <v>0</v>
      </c>
      <c r="AF622" s="18">
        <v>36941.08</v>
      </c>
      <c r="AG622" s="18">
        <v>0</v>
      </c>
      <c r="AH622" s="18">
        <v>0</v>
      </c>
      <c r="AI622" s="18">
        <v>0</v>
      </c>
      <c r="AJ622" s="18">
        <v>0</v>
      </c>
      <c r="AK622" s="18">
        <v>0</v>
      </c>
      <c r="AL622" s="19">
        <f t="shared" si="39"/>
        <v>144831.53</v>
      </c>
      <c r="AM622" s="20">
        <f t="shared" si="36"/>
        <v>0</v>
      </c>
      <c r="AN622" s="20">
        <f t="shared" si="37"/>
        <v>0</v>
      </c>
    </row>
    <row r="623" spans="1:40" x14ac:dyDescent="0.25">
      <c r="A623" s="21">
        <v>620</v>
      </c>
      <c r="B623" s="12">
        <v>18712158000150</v>
      </c>
      <c r="C623" s="22" t="s">
        <v>634</v>
      </c>
      <c r="D623" s="14">
        <v>589811.73</v>
      </c>
      <c r="E623" s="14">
        <v>505313.63</v>
      </c>
      <c r="F623" s="15">
        <v>0</v>
      </c>
      <c r="G623" s="15">
        <v>0</v>
      </c>
      <c r="H623" s="16">
        <v>0</v>
      </c>
      <c r="I623" s="16">
        <v>0</v>
      </c>
      <c r="J623" s="17">
        <v>589811.73</v>
      </c>
      <c r="K623" s="17">
        <v>505313.63</v>
      </c>
      <c r="L623" s="18">
        <v>196555.82</v>
      </c>
      <c r="M623" s="18">
        <v>0</v>
      </c>
      <c r="N623" s="18">
        <v>196555.82</v>
      </c>
      <c r="O623" s="18">
        <v>0</v>
      </c>
      <c r="P623" s="18">
        <v>196700.09</v>
      </c>
      <c r="Q623" s="18">
        <v>0</v>
      </c>
      <c r="R623" s="18">
        <v>0</v>
      </c>
      <c r="S623" s="18">
        <v>0</v>
      </c>
      <c r="T623" s="18">
        <v>0</v>
      </c>
      <c r="U623" s="18">
        <v>0</v>
      </c>
      <c r="V623" s="18">
        <v>0</v>
      </c>
      <c r="W623" s="18">
        <v>0</v>
      </c>
      <c r="X623" s="18">
        <v>0</v>
      </c>
      <c r="Y623" s="18">
        <v>0</v>
      </c>
      <c r="Z623" s="18">
        <v>0</v>
      </c>
      <c r="AA623" s="19">
        <f t="shared" si="38"/>
        <v>589811.73</v>
      </c>
      <c r="AB623" s="18">
        <v>199356.46</v>
      </c>
      <c r="AC623" s="18">
        <v>0</v>
      </c>
      <c r="AD623" s="18">
        <v>140644.24</v>
      </c>
      <c r="AE623" s="18">
        <v>0</v>
      </c>
      <c r="AF623" s="18">
        <v>165312.93</v>
      </c>
      <c r="AG623" s="18">
        <v>0</v>
      </c>
      <c r="AH623" s="18">
        <v>0</v>
      </c>
      <c r="AI623" s="18">
        <v>0</v>
      </c>
      <c r="AJ623" s="18">
        <v>0</v>
      </c>
      <c r="AK623" s="18">
        <v>0</v>
      </c>
      <c r="AL623" s="19">
        <f t="shared" si="39"/>
        <v>505313.62999999995</v>
      </c>
      <c r="AM623" s="20">
        <f t="shared" si="36"/>
        <v>0</v>
      </c>
      <c r="AN623" s="20">
        <f t="shared" si="37"/>
        <v>0</v>
      </c>
    </row>
    <row r="624" spans="1:40" x14ac:dyDescent="0.25">
      <c r="A624" s="21">
        <v>621</v>
      </c>
      <c r="B624" s="12">
        <v>18602037000155</v>
      </c>
      <c r="C624" s="22" t="s">
        <v>635</v>
      </c>
      <c r="D624" s="14">
        <v>815778.2</v>
      </c>
      <c r="E624" s="14">
        <v>1502457.31</v>
      </c>
      <c r="F624" s="15">
        <v>815778.2</v>
      </c>
      <c r="G624" s="23">
        <v>0</v>
      </c>
      <c r="H624" s="16">
        <v>0</v>
      </c>
      <c r="I624" s="16">
        <v>0</v>
      </c>
      <c r="J624" s="17">
        <v>0</v>
      </c>
      <c r="K624" s="17">
        <v>1502457.31</v>
      </c>
      <c r="L624" s="18">
        <v>0</v>
      </c>
      <c r="M624" s="18">
        <v>0</v>
      </c>
      <c r="N624" s="18">
        <v>0</v>
      </c>
      <c r="O624" s="18">
        <v>0</v>
      </c>
      <c r="P624" s="18">
        <v>0</v>
      </c>
      <c r="Q624" s="18">
        <v>0</v>
      </c>
      <c r="R624" s="18">
        <v>0</v>
      </c>
      <c r="S624" s="18">
        <v>0</v>
      </c>
      <c r="T624" s="18">
        <v>0</v>
      </c>
      <c r="U624" s="18">
        <v>0</v>
      </c>
      <c r="V624" s="18">
        <v>0</v>
      </c>
      <c r="W624" s="18">
        <v>0</v>
      </c>
      <c r="X624" s="18">
        <v>0</v>
      </c>
      <c r="Y624" s="18">
        <v>0</v>
      </c>
      <c r="Z624" s="18">
        <v>0</v>
      </c>
      <c r="AA624" s="19">
        <f t="shared" si="38"/>
        <v>0</v>
      </c>
      <c r="AB624" s="18">
        <v>631218.48</v>
      </c>
      <c r="AC624" s="18">
        <v>0</v>
      </c>
      <c r="AD624" s="18">
        <v>0</v>
      </c>
      <c r="AE624" s="18">
        <v>470060.48</v>
      </c>
      <c r="AF624" s="18">
        <v>0</v>
      </c>
      <c r="AG624" s="18">
        <v>401178.35</v>
      </c>
      <c r="AH624" s="18">
        <v>0</v>
      </c>
      <c r="AI624" s="18">
        <v>0</v>
      </c>
      <c r="AJ624" s="18">
        <v>0</v>
      </c>
      <c r="AK624" s="18">
        <v>0</v>
      </c>
      <c r="AL624" s="19">
        <f t="shared" si="39"/>
        <v>1502457.31</v>
      </c>
      <c r="AM624" s="20">
        <f t="shared" si="36"/>
        <v>0</v>
      </c>
      <c r="AN624" s="20">
        <f t="shared" si="37"/>
        <v>0</v>
      </c>
    </row>
    <row r="625" spans="1:40" x14ac:dyDescent="0.25">
      <c r="A625" s="21">
        <v>622</v>
      </c>
      <c r="B625" s="12">
        <v>18241778000158</v>
      </c>
      <c r="C625" s="22" t="s">
        <v>636</v>
      </c>
      <c r="D625" s="14">
        <v>766621.47</v>
      </c>
      <c r="E625" s="14">
        <v>141117.03999999998</v>
      </c>
      <c r="F625" s="15">
        <v>0</v>
      </c>
      <c r="G625" s="15">
        <v>0</v>
      </c>
      <c r="H625" s="16">
        <v>0</v>
      </c>
      <c r="I625" s="16">
        <v>0</v>
      </c>
      <c r="J625" s="17">
        <v>766621.47</v>
      </c>
      <c r="K625" s="17">
        <v>141117.03999999998</v>
      </c>
      <c r="L625" s="18">
        <v>255474.06</v>
      </c>
      <c r="M625" s="18">
        <v>0</v>
      </c>
      <c r="N625" s="18">
        <v>0</v>
      </c>
      <c r="O625" s="18">
        <v>255474.05</v>
      </c>
      <c r="P625" s="18">
        <v>0</v>
      </c>
      <c r="Q625" s="18">
        <v>255673.36</v>
      </c>
      <c r="R625" s="18">
        <v>0</v>
      </c>
      <c r="S625" s="18">
        <v>0</v>
      </c>
      <c r="T625" s="18">
        <v>0</v>
      </c>
      <c r="U625" s="18">
        <v>0</v>
      </c>
      <c r="V625" s="18">
        <v>0</v>
      </c>
      <c r="W625" s="18">
        <v>0</v>
      </c>
      <c r="X625" s="18">
        <v>0</v>
      </c>
      <c r="Y625" s="18">
        <v>0</v>
      </c>
      <c r="Z625" s="18">
        <v>0</v>
      </c>
      <c r="AA625" s="19">
        <f t="shared" si="38"/>
        <v>766621.47</v>
      </c>
      <c r="AB625" s="18">
        <v>46737.3</v>
      </c>
      <c r="AC625" s="18">
        <v>0</v>
      </c>
      <c r="AD625" s="18">
        <v>0</v>
      </c>
      <c r="AE625" s="18">
        <v>58111.839999999997</v>
      </c>
      <c r="AF625" s="18">
        <v>0</v>
      </c>
      <c r="AG625" s="18">
        <v>36267.9</v>
      </c>
      <c r="AH625" s="18">
        <v>0</v>
      </c>
      <c r="AI625" s="18">
        <v>0</v>
      </c>
      <c r="AJ625" s="18">
        <v>0</v>
      </c>
      <c r="AK625" s="18">
        <v>0</v>
      </c>
      <c r="AL625" s="19">
        <f t="shared" si="39"/>
        <v>141117.04</v>
      </c>
      <c r="AM625" s="20">
        <f t="shared" si="36"/>
        <v>0</v>
      </c>
      <c r="AN625" s="20">
        <f t="shared" si="37"/>
        <v>0</v>
      </c>
    </row>
    <row r="626" spans="1:40" x14ac:dyDescent="0.25">
      <c r="A626" s="21">
        <v>623</v>
      </c>
      <c r="B626" s="12">
        <v>17935206000106</v>
      </c>
      <c r="C626" s="22" t="s">
        <v>637</v>
      </c>
      <c r="D626" s="14">
        <v>103106.21000000002</v>
      </c>
      <c r="E626" s="14">
        <v>63101.960000000006</v>
      </c>
      <c r="F626" s="15">
        <v>0</v>
      </c>
      <c r="G626" s="15">
        <v>0</v>
      </c>
      <c r="H626" s="16">
        <v>0</v>
      </c>
      <c r="I626" s="16">
        <v>0</v>
      </c>
      <c r="J626" s="17">
        <v>103106.21000000002</v>
      </c>
      <c r="K626" s="17">
        <v>63101.960000000006</v>
      </c>
      <c r="L626" s="18">
        <v>34368.230000000003</v>
      </c>
      <c r="M626" s="18">
        <v>0</v>
      </c>
      <c r="N626" s="18">
        <v>0</v>
      </c>
      <c r="O626" s="18">
        <v>34368.230000000003</v>
      </c>
      <c r="P626" s="18">
        <v>0</v>
      </c>
      <c r="Q626" s="18">
        <v>34369.75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  <c r="Z626" s="18">
        <v>0</v>
      </c>
      <c r="AA626" s="19">
        <f t="shared" si="38"/>
        <v>103106.21</v>
      </c>
      <c r="AB626" s="18">
        <v>27650.9</v>
      </c>
      <c r="AC626" s="18">
        <v>0</v>
      </c>
      <c r="AD626" s="18">
        <v>0</v>
      </c>
      <c r="AE626" s="18">
        <v>21808.11</v>
      </c>
      <c r="AF626" s="18">
        <v>0</v>
      </c>
      <c r="AG626" s="18">
        <v>13642.95</v>
      </c>
      <c r="AH626" s="18">
        <v>0</v>
      </c>
      <c r="AI626" s="18">
        <v>0</v>
      </c>
      <c r="AJ626" s="18">
        <v>0</v>
      </c>
      <c r="AK626" s="18">
        <v>0</v>
      </c>
      <c r="AL626" s="19">
        <f t="shared" si="39"/>
        <v>63101.960000000006</v>
      </c>
      <c r="AM626" s="20">
        <f t="shared" si="36"/>
        <v>0</v>
      </c>
      <c r="AN626" s="20">
        <f t="shared" si="37"/>
        <v>0</v>
      </c>
    </row>
    <row r="627" spans="1:40" x14ac:dyDescent="0.25">
      <c r="A627" s="21">
        <v>624</v>
      </c>
      <c r="B627" s="12">
        <v>16928483000129</v>
      </c>
      <c r="C627" s="22" t="s">
        <v>638</v>
      </c>
      <c r="D627" s="14">
        <v>0</v>
      </c>
      <c r="E627" s="14">
        <v>82952.090000000011</v>
      </c>
      <c r="F627" s="15">
        <v>0</v>
      </c>
      <c r="G627" s="15">
        <v>0</v>
      </c>
      <c r="H627" s="16">
        <v>0</v>
      </c>
      <c r="I627" s="16">
        <v>0</v>
      </c>
      <c r="J627" s="17">
        <v>0</v>
      </c>
      <c r="K627" s="17">
        <v>82952.090000000011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0</v>
      </c>
      <c r="Z627" s="18">
        <v>0</v>
      </c>
      <c r="AA627" s="19">
        <f t="shared" si="38"/>
        <v>0</v>
      </c>
      <c r="AB627" s="18">
        <v>30655.22</v>
      </c>
      <c r="AC627" s="18">
        <v>0</v>
      </c>
      <c r="AD627" s="18">
        <v>0</v>
      </c>
      <c r="AE627" s="18">
        <v>26710.77</v>
      </c>
      <c r="AF627" s="18">
        <v>0</v>
      </c>
      <c r="AG627" s="18">
        <v>25586.1</v>
      </c>
      <c r="AH627" s="18">
        <v>0</v>
      </c>
      <c r="AI627" s="18">
        <v>0</v>
      </c>
      <c r="AJ627" s="18">
        <v>0</v>
      </c>
      <c r="AK627" s="18">
        <v>0</v>
      </c>
      <c r="AL627" s="19">
        <f t="shared" si="39"/>
        <v>82952.09</v>
      </c>
      <c r="AM627" s="20">
        <f t="shared" si="36"/>
        <v>0</v>
      </c>
      <c r="AN627" s="20">
        <f t="shared" si="37"/>
        <v>0</v>
      </c>
    </row>
    <row r="628" spans="1:40" x14ac:dyDescent="0.25">
      <c r="A628" s="21">
        <v>625</v>
      </c>
      <c r="B628" s="12">
        <v>17749896000109</v>
      </c>
      <c r="C628" s="22" t="s">
        <v>639</v>
      </c>
      <c r="D628" s="14">
        <v>1362141.03</v>
      </c>
      <c r="E628" s="14">
        <v>2294440.65</v>
      </c>
      <c r="F628" s="15">
        <v>1362141.03</v>
      </c>
      <c r="G628" s="23">
        <v>2294440.65</v>
      </c>
      <c r="H628" s="16">
        <v>0</v>
      </c>
      <c r="I628" s="16">
        <v>0</v>
      </c>
      <c r="J628" s="17">
        <v>0</v>
      </c>
      <c r="K628" s="17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0</v>
      </c>
      <c r="X628" s="18">
        <v>0</v>
      </c>
      <c r="Y628" s="18">
        <v>0</v>
      </c>
      <c r="Z628" s="18">
        <v>0</v>
      </c>
      <c r="AA628" s="19">
        <f t="shared" si="38"/>
        <v>0</v>
      </c>
      <c r="AB628" s="18">
        <v>0</v>
      </c>
      <c r="AC628" s="18">
        <v>0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0</v>
      </c>
      <c r="AK628" s="18">
        <v>0</v>
      </c>
      <c r="AL628" s="19">
        <f t="shared" si="39"/>
        <v>0</v>
      </c>
      <c r="AM628" s="20">
        <f t="shared" si="36"/>
        <v>0</v>
      </c>
      <c r="AN628" s="20">
        <f t="shared" si="37"/>
        <v>0</v>
      </c>
    </row>
    <row r="629" spans="1:40" x14ac:dyDescent="0.25">
      <c r="A629" s="21">
        <v>626</v>
      </c>
      <c r="B629" s="12">
        <v>18338848000190</v>
      </c>
      <c r="C629" s="22" t="s">
        <v>640</v>
      </c>
      <c r="D629" s="14">
        <v>127984.53</v>
      </c>
      <c r="E629" s="14">
        <v>75528.010000000009</v>
      </c>
      <c r="F629" s="15">
        <v>0</v>
      </c>
      <c r="G629" s="15">
        <v>0</v>
      </c>
      <c r="H629" s="16">
        <v>0</v>
      </c>
      <c r="I629" s="16">
        <v>0</v>
      </c>
      <c r="J629" s="17">
        <v>127984.53</v>
      </c>
      <c r="K629" s="17">
        <v>75528.010000000009</v>
      </c>
      <c r="L629" s="18">
        <v>42663.040000000001</v>
      </c>
      <c r="M629" s="18">
        <v>0</v>
      </c>
      <c r="N629" s="18">
        <v>0</v>
      </c>
      <c r="O629" s="18">
        <v>42663.040000000001</v>
      </c>
      <c r="P629" s="18">
        <v>0</v>
      </c>
      <c r="Q629" s="18">
        <v>42658.45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0</v>
      </c>
      <c r="X629" s="18">
        <v>0</v>
      </c>
      <c r="Y629" s="18">
        <v>0</v>
      </c>
      <c r="Z629" s="18">
        <v>0</v>
      </c>
      <c r="AA629" s="19">
        <f t="shared" si="38"/>
        <v>127984.53</v>
      </c>
      <c r="AB629" s="18">
        <v>38426.76</v>
      </c>
      <c r="AC629" s="18">
        <v>0</v>
      </c>
      <c r="AD629" s="18">
        <v>0</v>
      </c>
      <c r="AE629" s="18">
        <v>19791.349999999999</v>
      </c>
      <c r="AF629" s="18">
        <v>0</v>
      </c>
      <c r="AG629" s="18">
        <v>17309.900000000001</v>
      </c>
      <c r="AH629" s="18">
        <v>0</v>
      </c>
      <c r="AI629" s="18">
        <v>0</v>
      </c>
      <c r="AJ629" s="18">
        <v>0</v>
      </c>
      <c r="AK629" s="18">
        <v>0</v>
      </c>
      <c r="AL629" s="19">
        <f t="shared" si="39"/>
        <v>75528.010000000009</v>
      </c>
      <c r="AM629" s="20">
        <f t="shared" si="36"/>
        <v>0</v>
      </c>
      <c r="AN629" s="20">
        <f t="shared" si="37"/>
        <v>0</v>
      </c>
    </row>
    <row r="630" spans="1:40" x14ac:dyDescent="0.25">
      <c r="A630" s="21">
        <v>627</v>
      </c>
      <c r="B630" s="12">
        <v>24791154000107</v>
      </c>
      <c r="C630" s="22" t="s">
        <v>641</v>
      </c>
      <c r="D630" s="14">
        <v>250552.94</v>
      </c>
      <c r="E630" s="14">
        <v>199941.40999999997</v>
      </c>
      <c r="F630" s="15">
        <v>0</v>
      </c>
      <c r="G630" s="15">
        <v>0</v>
      </c>
      <c r="H630" s="16">
        <v>0</v>
      </c>
      <c r="I630" s="16">
        <v>0</v>
      </c>
      <c r="J630" s="17">
        <v>250552.94</v>
      </c>
      <c r="K630" s="17">
        <v>199941.40999999997</v>
      </c>
      <c r="L630" s="18">
        <v>83538.77</v>
      </c>
      <c r="M630" s="18">
        <v>0</v>
      </c>
      <c r="N630" s="18">
        <v>0</v>
      </c>
      <c r="O630" s="18">
        <v>83538.77</v>
      </c>
      <c r="P630" s="18">
        <v>0</v>
      </c>
      <c r="Q630" s="18">
        <v>83475.399999999994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0</v>
      </c>
      <c r="X630" s="18">
        <v>0</v>
      </c>
      <c r="Y630" s="18">
        <v>0</v>
      </c>
      <c r="Z630" s="18">
        <v>0</v>
      </c>
      <c r="AA630" s="19">
        <f t="shared" si="38"/>
        <v>250552.94</v>
      </c>
      <c r="AB630" s="18">
        <v>75679.98</v>
      </c>
      <c r="AC630" s="18">
        <v>0</v>
      </c>
      <c r="AD630" s="18">
        <v>0</v>
      </c>
      <c r="AE630" s="18">
        <v>66301.77</v>
      </c>
      <c r="AF630" s="18">
        <v>0</v>
      </c>
      <c r="AG630" s="18">
        <v>57959.66</v>
      </c>
      <c r="AH630" s="18">
        <v>0</v>
      </c>
      <c r="AI630" s="18">
        <v>0</v>
      </c>
      <c r="AJ630" s="18">
        <v>0</v>
      </c>
      <c r="AK630" s="18">
        <v>0</v>
      </c>
      <c r="AL630" s="19">
        <f t="shared" si="39"/>
        <v>199941.41</v>
      </c>
      <c r="AM630" s="20">
        <f t="shared" si="36"/>
        <v>0</v>
      </c>
      <c r="AN630" s="20">
        <f t="shared" si="37"/>
        <v>0</v>
      </c>
    </row>
    <row r="631" spans="1:40" x14ac:dyDescent="0.25">
      <c r="A631" s="21">
        <v>628</v>
      </c>
      <c r="B631" s="12">
        <v>18307488000160</v>
      </c>
      <c r="C631" s="22" t="s">
        <v>642</v>
      </c>
      <c r="D631" s="14">
        <v>224711.56</v>
      </c>
      <c r="E631" s="14">
        <v>155569.28</v>
      </c>
      <c r="F631" s="15">
        <v>0</v>
      </c>
      <c r="G631" s="15">
        <v>0</v>
      </c>
      <c r="H631" s="16">
        <v>0</v>
      </c>
      <c r="I631" s="16">
        <v>0</v>
      </c>
      <c r="J631" s="17">
        <v>224711.56</v>
      </c>
      <c r="K631" s="17">
        <v>155569.28</v>
      </c>
      <c r="L631" s="18">
        <v>74904.87</v>
      </c>
      <c r="M631" s="18">
        <v>0</v>
      </c>
      <c r="N631" s="18">
        <v>0</v>
      </c>
      <c r="O631" s="18">
        <v>74904.87</v>
      </c>
      <c r="P631" s="18">
        <v>0</v>
      </c>
      <c r="Q631" s="18">
        <v>74901.820000000007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  <c r="Z631" s="18">
        <v>0</v>
      </c>
      <c r="AA631" s="19">
        <f t="shared" si="38"/>
        <v>224711.56</v>
      </c>
      <c r="AB631" s="18">
        <v>61727.57</v>
      </c>
      <c r="AC631" s="18">
        <v>0</v>
      </c>
      <c r="AD631" s="18">
        <v>0</v>
      </c>
      <c r="AE631" s="18">
        <v>50889.26</v>
      </c>
      <c r="AF631" s="18">
        <v>0</v>
      </c>
      <c r="AG631" s="18">
        <v>42952.45</v>
      </c>
      <c r="AH631" s="18">
        <v>0</v>
      </c>
      <c r="AI631" s="18">
        <v>0</v>
      </c>
      <c r="AJ631" s="18">
        <v>0</v>
      </c>
      <c r="AK631" s="18">
        <v>0</v>
      </c>
      <c r="AL631" s="19">
        <f t="shared" si="39"/>
        <v>155569.28</v>
      </c>
      <c r="AM631" s="20">
        <f t="shared" si="36"/>
        <v>0</v>
      </c>
      <c r="AN631" s="20">
        <f t="shared" si="37"/>
        <v>0</v>
      </c>
    </row>
    <row r="632" spans="1:40" x14ac:dyDescent="0.25">
      <c r="A632" s="21">
        <v>629</v>
      </c>
      <c r="B632" s="12">
        <v>18558072000114</v>
      </c>
      <c r="C632" s="22" t="s">
        <v>643</v>
      </c>
      <c r="D632" s="14">
        <v>362521.01</v>
      </c>
      <c r="E632" s="14">
        <v>469928.32999999996</v>
      </c>
      <c r="F632" s="15">
        <v>0</v>
      </c>
      <c r="G632" s="15">
        <v>0</v>
      </c>
      <c r="H632" s="16">
        <v>0</v>
      </c>
      <c r="I632" s="16">
        <v>0</v>
      </c>
      <c r="J632" s="17">
        <v>362521.01</v>
      </c>
      <c r="K632" s="17">
        <v>469928.32999999996</v>
      </c>
      <c r="L632" s="18">
        <v>120826.16</v>
      </c>
      <c r="M632" s="18">
        <v>0</v>
      </c>
      <c r="N632" s="18">
        <v>0</v>
      </c>
      <c r="O632" s="18">
        <v>120826.16</v>
      </c>
      <c r="P632" s="18">
        <v>0</v>
      </c>
      <c r="Q632" s="18">
        <v>120868.69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  <c r="Z632" s="18">
        <v>0</v>
      </c>
      <c r="AA632" s="19">
        <f t="shared" si="38"/>
        <v>362521.01</v>
      </c>
      <c r="AB632" s="18">
        <v>204374.55</v>
      </c>
      <c r="AC632" s="18">
        <v>0</v>
      </c>
      <c r="AD632" s="18">
        <v>0</v>
      </c>
      <c r="AE632" s="18">
        <v>138686.32</v>
      </c>
      <c r="AF632" s="18">
        <v>0</v>
      </c>
      <c r="AG632" s="18">
        <v>126867.46</v>
      </c>
      <c r="AH632" s="18">
        <v>0</v>
      </c>
      <c r="AI632" s="18">
        <v>0</v>
      </c>
      <c r="AJ632" s="18">
        <v>0</v>
      </c>
      <c r="AK632" s="18">
        <v>0</v>
      </c>
      <c r="AL632" s="19">
        <f t="shared" si="39"/>
        <v>469928.33</v>
      </c>
      <c r="AM632" s="20">
        <f t="shared" si="36"/>
        <v>0</v>
      </c>
      <c r="AN632" s="20">
        <f t="shared" si="37"/>
        <v>0</v>
      </c>
    </row>
    <row r="633" spans="1:40" x14ac:dyDescent="0.25">
      <c r="A633" s="21">
        <v>630</v>
      </c>
      <c r="B633" s="12">
        <v>18409235000105</v>
      </c>
      <c r="C633" s="22" t="s">
        <v>644</v>
      </c>
      <c r="D633" s="14">
        <v>94204.260000000009</v>
      </c>
      <c r="E633" s="14">
        <v>10345.799999999999</v>
      </c>
      <c r="F633" s="15">
        <v>0</v>
      </c>
      <c r="G633" s="15">
        <v>0</v>
      </c>
      <c r="H633" s="16">
        <v>0</v>
      </c>
      <c r="I633" s="16">
        <v>0</v>
      </c>
      <c r="J633" s="17">
        <v>94204.260000000009</v>
      </c>
      <c r="K633" s="17">
        <v>10345.799999999999</v>
      </c>
      <c r="L633" s="18">
        <v>31404.93</v>
      </c>
      <c r="M633" s="18">
        <v>0</v>
      </c>
      <c r="N633" s="18">
        <v>0</v>
      </c>
      <c r="O633" s="18">
        <v>31404.93</v>
      </c>
      <c r="P633" s="18">
        <v>0</v>
      </c>
      <c r="Q633" s="18">
        <v>31394.400000000001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0</v>
      </c>
      <c r="Z633" s="18">
        <v>0</v>
      </c>
      <c r="AA633" s="19">
        <f t="shared" si="38"/>
        <v>94204.260000000009</v>
      </c>
      <c r="AB633" s="18">
        <v>1799.36</v>
      </c>
      <c r="AC633" s="18">
        <v>0</v>
      </c>
      <c r="AD633" s="18">
        <v>0</v>
      </c>
      <c r="AE633" s="18">
        <v>4269.3999999999996</v>
      </c>
      <c r="AF633" s="18">
        <v>0</v>
      </c>
      <c r="AG633" s="18">
        <v>4277.04</v>
      </c>
      <c r="AH633" s="18">
        <v>0</v>
      </c>
      <c r="AI633" s="18">
        <v>0</v>
      </c>
      <c r="AJ633" s="18">
        <v>0</v>
      </c>
      <c r="AK633" s="18">
        <v>0</v>
      </c>
      <c r="AL633" s="19">
        <f t="shared" si="39"/>
        <v>10345.799999999999</v>
      </c>
      <c r="AM633" s="20">
        <f t="shared" si="36"/>
        <v>0</v>
      </c>
      <c r="AN633" s="20">
        <f t="shared" si="37"/>
        <v>0</v>
      </c>
    </row>
    <row r="634" spans="1:40" x14ac:dyDescent="0.25">
      <c r="A634" s="21">
        <v>631</v>
      </c>
      <c r="B634" s="12">
        <v>18313882000100</v>
      </c>
      <c r="C634" s="22" t="s">
        <v>645</v>
      </c>
      <c r="D634" s="14">
        <v>231307.07</v>
      </c>
      <c r="E634" s="14">
        <v>36280.600000000006</v>
      </c>
      <c r="F634" s="15">
        <v>0</v>
      </c>
      <c r="G634" s="15">
        <v>0</v>
      </c>
      <c r="H634" s="16">
        <v>0</v>
      </c>
      <c r="I634" s="16">
        <v>0</v>
      </c>
      <c r="J634" s="17">
        <v>231307.07</v>
      </c>
      <c r="K634" s="17">
        <v>36280.600000000006</v>
      </c>
      <c r="L634" s="18">
        <v>77086.86</v>
      </c>
      <c r="M634" s="18">
        <v>0</v>
      </c>
      <c r="N634" s="18">
        <v>0</v>
      </c>
      <c r="O634" s="18">
        <v>77086.850000000006</v>
      </c>
      <c r="P634" s="18">
        <v>0</v>
      </c>
      <c r="Q634" s="18">
        <v>77133.36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  <c r="Z634" s="18">
        <v>0</v>
      </c>
      <c r="AA634" s="19">
        <f t="shared" si="38"/>
        <v>231307.07</v>
      </c>
      <c r="AB634" s="18">
        <v>13026.9</v>
      </c>
      <c r="AC634" s="18">
        <v>0</v>
      </c>
      <c r="AD634" s="18">
        <v>0</v>
      </c>
      <c r="AE634" s="18">
        <v>13175.01</v>
      </c>
      <c r="AF634" s="18">
        <v>0</v>
      </c>
      <c r="AG634" s="18">
        <v>10078.69</v>
      </c>
      <c r="AH634" s="18">
        <v>0</v>
      </c>
      <c r="AI634" s="18">
        <v>0</v>
      </c>
      <c r="AJ634" s="18">
        <v>0</v>
      </c>
      <c r="AK634" s="18">
        <v>0</v>
      </c>
      <c r="AL634" s="19">
        <f t="shared" si="39"/>
        <v>36280.6</v>
      </c>
      <c r="AM634" s="20">
        <f t="shared" si="36"/>
        <v>0</v>
      </c>
      <c r="AN634" s="20">
        <f t="shared" si="37"/>
        <v>0</v>
      </c>
    </row>
    <row r="635" spans="1:40" x14ac:dyDescent="0.25">
      <c r="A635" s="21">
        <v>632</v>
      </c>
      <c r="B635" s="12">
        <v>18025999000199</v>
      </c>
      <c r="C635" s="22" t="s">
        <v>646</v>
      </c>
      <c r="D635" s="14">
        <v>90565.8</v>
      </c>
      <c r="E635" s="14">
        <v>57008.81</v>
      </c>
      <c r="F635" s="15">
        <v>0</v>
      </c>
      <c r="G635" s="15">
        <v>0</v>
      </c>
      <c r="H635" s="16">
        <v>0</v>
      </c>
      <c r="I635" s="16">
        <v>0</v>
      </c>
      <c r="J635" s="17">
        <v>90565.8</v>
      </c>
      <c r="K635" s="17">
        <v>57008.81</v>
      </c>
      <c r="L635" s="18">
        <v>30190.07</v>
      </c>
      <c r="M635" s="18">
        <v>0</v>
      </c>
      <c r="N635" s="18">
        <v>0</v>
      </c>
      <c r="O635" s="18">
        <v>30190.080000000002</v>
      </c>
      <c r="P635" s="18">
        <v>0</v>
      </c>
      <c r="Q635" s="18">
        <v>30185.65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  <c r="Z635" s="18">
        <v>0</v>
      </c>
      <c r="AA635" s="19">
        <f t="shared" si="38"/>
        <v>90565.8</v>
      </c>
      <c r="AB635" s="18">
        <v>30691.89</v>
      </c>
      <c r="AC635" s="18">
        <v>0</v>
      </c>
      <c r="AD635" s="18">
        <v>0</v>
      </c>
      <c r="AE635" s="18">
        <v>13949.19</v>
      </c>
      <c r="AF635" s="18">
        <v>0</v>
      </c>
      <c r="AG635" s="18">
        <v>12367.73</v>
      </c>
      <c r="AH635" s="18">
        <v>0</v>
      </c>
      <c r="AI635" s="18">
        <v>0</v>
      </c>
      <c r="AJ635" s="18">
        <v>0</v>
      </c>
      <c r="AK635" s="18">
        <v>0</v>
      </c>
      <c r="AL635" s="19">
        <f t="shared" si="39"/>
        <v>57008.81</v>
      </c>
      <c r="AM635" s="20">
        <f t="shared" si="36"/>
        <v>0</v>
      </c>
      <c r="AN635" s="20">
        <f t="shared" si="37"/>
        <v>0</v>
      </c>
    </row>
    <row r="636" spans="1:40" x14ac:dyDescent="0.25">
      <c r="A636" s="21">
        <v>633</v>
      </c>
      <c r="B636" s="12">
        <v>18404988000110</v>
      </c>
      <c r="C636" s="22" t="s">
        <v>647</v>
      </c>
      <c r="D636" s="14">
        <v>93112.9</v>
      </c>
      <c r="E636" s="14">
        <v>29268.149999999998</v>
      </c>
      <c r="F636" s="15">
        <v>0</v>
      </c>
      <c r="G636" s="15">
        <v>0</v>
      </c>
      <c r="H636" s="16">
        <v>0</v>
      </c>
      <c r="I636" s="16">
        <v>0</v>
      </c>
      <c r="J636" s="17">
        <v>93112.9</v>
      </c>
      <c r="K636" s="17">
        <v>29268.149999999998</v>
      </c>
      <c r="L636" s="18">
        <v>31040.32</v>
      </c>
      <c r="M636" s="18">
        <v>0</v>
      </c>
      <c r="N636" s="18">
        <v>0</v>
      </c>
      <c r="O636" s="18">
        <v>31040.33</v>
      </c>
      <c r="P636" s="18">
        <v>0</v>
      </c>
      <c r="Q636" s="18">
        <v>31032.25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  <c r="Z636" s="18">
        <v>0</v>
      </c>
      <c r="AA636" s="19">
        <f t="shared" si="38"/>
        <v>93112.9</v>
      </c>
      <c r="AB636" s="18">
        <v>12195.26</v>
      </c>
      <c r="AC636" s="18">
        <v>0</v>
      </c>
      <c r="AD636" s="18">
        <v>0</v>
      </c>
      <c r="AE636" s="18">
        <v>11210.71</v>
      </c>
      <c r="AF636" s="18">
        <v>0</v>
      </c>
      <c r="AG636" s="18">
        <v>5862.18</v>
      </c>
      <c r="AH636" s="18">
        <v>0</v>
      </c>
      <c r="AI636" s="18">
        <v>0</v>
      </c>
      <c r="AJ636" s="18">
        <v>0</v>
      </c>
      <c r="AK636" s="18">
        <v>0</v>
      </c>
      <c r="AL636" s="19">
        <f t="shared" si="39"/>
        <v>29268.15</v>
      </c>
      <c r="AM636" s="20">
        <f t="shared" si="36"/>
        <v>0</v>
      </c>
      <c r="AN636" s="20">
        <f t="shared" si="37"/>
        <v>0</v>
      </c>
    </row>
    <row r="637" spans="1:40" x14ac:dyDescent="0.25">
      <c r="A637" s="21">
        <v>634</v>
      </c>
      <c r="B637" s="12">
        <v>18402552000191</v>
      </c>
      <c r="C637" s="22" t="s">
        <v>648</v>
      </c>
      <c r="D637" s="14">
        <v>90505.05</v>
      </c>
      <c r="E637" s="14">
        <v>53973.490000000005</v>
      </c>
      <c r="F637" s="15">
        <v>0</v>
      </c>
      <c r="G637" s="15">
        <v>0</v>
      </c>
      <c r="H637" s="16">
        <v>0</v>
      </c>
      <c r="I637" s="16">
        <v>0</v>
      </c>
      <c r="J637" s="17">
        <v>90505.05</v>
      </c>
      <c r="K637" s="17">
        <v>53973.490000000005</v>
      </c>
      <c r="L637" s="18">
        <v>30170.54</v>
      </c>
      <c r="M637" s="18">
        <v>0</v>
      </c>
      <c r="N637" s="18">
        <v>30170.54</v>
      </c>
      <c r="O637" s="18">
        <v>0</v>
      </c>
      <c r="P637" s="18">
        <v>30163.97</v>
      </c>
      <c r="Q637" s="18">
        <v>0</v>
      </c>
      <c r="R637" s="18">
        <v>0</v>
      </c>
      <c r="S637" s="18">
        <v>0</v>
      </c>
      <c r="T637" s="18">
        <v>0</v>
      </c>
      <c r="U637" s="18">
        <v>0</v>
      </c>
      <c r="V637" s="18">
        <v>0</v>
      </c>
      <c r="W637" s="18">
        <v>0</v>
      </c>
      <c r="X637" s="18">
        <v>0</v>
      </c>
      <c r="Y637" s="18">
        <v>0</v>
      </c>
      <c r="Z637" s="18">
        <v>0</v>
      </c>
      <c r="AA637" s="19">
        <f t="shared" si="38"/>
        <v>90505.05</v>
      </c>
      <c r="AB637" s="18">
        <v>25493.78</v>
      </c>
      <c r="AC637" s="18">
        <v>0</v>
      </c>
      <c r="AD637" s="18">
        <v>18303.849999999999</v>
      </c>
      <c r="AE637" s="18">
        <v>0</v>
      </c>
      <c r="AF637" s="18">
        <v>10175.86</v>
      </c>
      <c r="AG637" s="18">
        <v>0</v>
      </c>
      <c r="AH637" s="18">
        <v>0</v>
      </c>
      <c r="AI637" s="18">
        <v>0</v>
      </c>
      <c r="AJ637" s="18">
        <v>0</v>
      </c>
      <c r="AK637" s="18">
        <v>0</v>
      </c>
      <c r="AL637" s="19">
        <f t="shared" si="39"/>
        <v>53973.49</v>
      </c>
      <c r="AM637" s="20">
        <f t="shared" si="36"/>
        <v>0</v>
      </c>
      <c r="AN637" s="20">
        <f t="shared" si="37"/>
        <v>0</v>
      </c>
    </row>
    <row r="638" spans="1:40" x14ac:dyDescent="0.25">
      <c r="A638" s="21">
        <v>635</v>
      </c>
      <c r="B638" s="12">
        <v>18409201000102</v>
      </c>
      <c r="C638" s="22" t="s">
        <v>649</v>
      </c>
      <c r="D638" s="14">
        <v>110745.95999999999</v>
      </c>
      <c r="E638" s="14">
        <v>34969.409999999996</v>
      </c>
      <c r="F638" s="15">
        <v>0</v>
      </c>
      <c r="G638" s="15">
        <v>0</v>
      </c>
      <c r="H638" s="16">
        <v>0</v>
      </c>
      <c r="I638" s="16">
        <v>0</v>
      </c>
      <c r="J638" s="17">
        <v>110745.95999999999</v>
      </c>
      <c r="K638" s="17">
        <v>34969.409999999996</v>
      </c>
      <c r="L638" s="18">
        <v>36917.839999999997</v>
      </c>
      <c r="M638" s="18">
        <v>0</v>
      </c>
      <c r="N638" s="18">
        <v>0</v>
      </c>
      <c r="O638" s="18">
        <v>36917.839999999997</v>
      </c>
      <c r="P638" s="18">
        <v>0</v>
      </c>
      <c r="Q638" s="18">
        <v>36910.28</v>
      </c>
      <c r="R638" s="18">
        <v>0</v>
      </c>
      <c r="S638" s="18">
        <v>0</v>
      </c>
      <c r="T638" s="18">
        <v>0</v>
      </c>
      <c r="U638" s="18">
        <v>0</v>
      </c>
      <c r="V638" s="18">
        <v>0</v>
      </c>
      <c r="W638" s="18">
        <v>0</v>
      </c>
      <c r="X638" s="18">
        <v>0</v>
      </c>
      <c r="Y638" s="18">
        <v>0</v>
      </c>
      <c r="Z638" s="18">
        <v>0</v>
      </c>
      <c r="AA638" s="19">
        <f t="shared" si="38"/>
        <v>110745.95999999999</v>
      </c>
      <c r="AB638" s="18">
        <v>13354.9</v>
      </c>
      <c r="AC638" s="18">
        <v>0</v>
      </c>
      <c r="AD638" s="18">
        <v>0</v>
      </c>
      <c r="AE638" s="18">
        <v>15900.23</v>
      </c>
      <c r="AF638" s="18">
        <v>0</v>
      </c>
      <c r="AG638" s="18">
        <v>5714.28</v>
      </c>
      <c r="AH638" s="18">
        <v>0</v>
      </c>
      <c r="AI638" s="18">
        <v>0</v>
      </c>
      <c r="AJ638" s="18">
        <v>0</v>
      </c>
      <c r="AK638" s="18">
        <v>0</v>
      </c>
      <c r="AL638" s="19">
        <f t="shared" si="39"/>
        <v>34969.409999999996</v>
      </c>
      <c r="AM638" s="20">
        <f t="shared" si="36"/>
        <v>0</v>
      </c>
      <c r="AN638" s="20">
        <f t="shared" si="37"/>
        <v>0</v>
      </c>
    </row>
    <row r="639" spans="1:40" x14ac:dyDescent="0.25">
      <c r="A639" s="21">
        <v>636</v>
      </c>
      <c r="B639" s="12">
        <v>18392514000103</v>
      </c>
      <c r="C639" s="22" t="s">
        <v>650</v>
      </c>
      <c r="D639" s="14">
        <v>76889.14</v>
      </c>
      <c r="E639" s="14">
        <v>34463.279999999999</v>
      </c>
      <c r="F639" s="15">
        <v>0</v>
      </c>
      <c r="G639" s="15">
        <v>0</v>
      </c>
      <c r="H639" s="16">
        <v>0</v>
      </c>
      <c r="I639" s="16">
        <v>0</v>
      </c>
      <c r="J639" s="17">
        <v>76889.14</v>
      </c>
      <c r="K639" s="17">
        <v>34463.279999999999</v>
      </c>
      <c r="L639" s="18">
        <v>25631.11</v>
      </c>
      <c r="M639" s="18">
        <v>0</v>
      </c>
      <c r="N639" s="18">
        <v>0</v>
      </c>
      <c r="O639" s="18">
        <v>25631.11</v>
      </c>
      <c r="P639" s="18">
        <v>0</v>
      </c>
      <c r="Q639" s="18">
        <v>25626.92</v>
      </c>
      <c r="R639" s="18">
        <v>0</v>
      </c>
      <c r="S639" s="18">
        <v>0</v>
      </c>
      <c r="T639" s="18">
        <v>0</v>
      </c>
      <c r="U639" s="18">
        <v>0</v>
      </c>
      <c r="V639" s="18">
        <v>0</v>
      </c>
      <c r="W639" s="18">
        <v>0</v>
      </c>
      <c r="X639" s="18">
        <v>0</v>
      </c>
      <c r="Y639" s="18">
        <v>0</v>
      </c>
      <c r="Z639" s="18">
        <v>0</v>
      </c>
      <c r="AA639" s="19">
        <f t="shared" si="38"/>
        <v>76889.14</v>
      </c>
      <c r="AB639" s="18">
        <v>14425.76</v>
      </c>
      <c r="AC639" s="18">
        <v>0</v>
      </c>
      <c r="AD639" s="18">
        <v>0</v>
      </c>
      <c r="AE639" s="18">
        <v>11462.04</v>
      </c>
      <c r="AF639" s="18">
        <v>0</v>
      </c>
      <c r="AG639" s="18">
        <v>8575.48</v>
      </c>
      <c r="AH639" s="18">
        <v>0</v>
      </c>
      <c r="AI639" s="18">
        <v>0</v>
      </c>
      <c r="AJ639" s="18">
        <v>0</v>
      </c>
      <c r="AK639" s="18">
        <v>0</v>
      </c>
      <c r="AL639" s="19">
        <f t="shared" si="39"/>
        <v>34463.279999999999</v>
      </c>
      <c r="AM639" s="20">
        <f t="shared" si="36"/>
        <v>0</v>
      </c>
      <c r="AN639" s="20">
        <f t="shared" si="37"/>
        <v>0</v>
      </c>
    </row>
    <row r="640" spans="1:40" x14ac:dyDescent="0.25">
      <c r="A640" s="21">
        <v>637</v>
      </c>
      <c r="B640" s="12">
        <v>18188219000121</v>
      </c>
      <c r="C640" s="22" t="s">
        <v>651</v>
      </c>
      <c r="D640" s="14">
        <v>635658.79</v>
      </c>
      <c r="E640" s="14">
        <v>1265637.1800000002</v>
      </c>
      <c r="F640" s="15">
        <v>0</v>
      </c>
      <c r="G640" s="15">
        <v>0</v>
      </c>
      <c r="H640" s="16">
        <v>0</v>
      </c>
      <c r="I640" s="16">
        <v>0</v>
      </c>
      <c r="J640" s="17">
        <v>635658.79</v>
      </c>
      <c r="K640" s="17">
        <v>1265637.1800000002</v>
      </c>
      <c r="L640" s="18">
        <v>211847.31</v>
      </c>
      <c r="M640" s="18">
        <v>0</v>
      </c>
      <c r="N640" s="18">
        <v>0</v>
      </c>
      <c r="O640" s="18">
        <v>211847.31</v>
      </c>
      <c r="P640" s="18">
        <v>0</v>
      </c>
      <c r="Q640" s="18">
        <v>211964.17</v>
      </c>
      <c r="R640" s="18">
        <v>0</v>
      </c>
      <c r="S640" s="18">
        <v>0</v>
      </c>
      <c r="T640" s="18">
        <v>0</v>
      </c>
      <c r="U640" s="18">
        <v>0</v>
      </c>
      <c r="V640" s="18">
        <v>0</v>
      </c>
      <c r="W640" s="18">
        <v>0</v>
      </c>
      <c r="X640" s="18">
        <v>0</v>
      </c>
      <c r="Y640" s="18">
        <v>0</v>
      </c>
      <c r="Z640" s="18">
        <v>0</v>
      </c>
      <c r="AA640" s="19">
        <f t="shared" si="38"/>
        <v>635658.79</v>
      </c>
      <c r="AB640" s="18">
        <v>481517.34</v>
      </c>
      <c r="AC640" s="18">
        <v>0</v>
      </c>
      <c r="AD640" s="18">
        <v>0</v>
      </c>
      <c r="AE640" s="18">
        <v>384371.16</v>
      </c>
      <c r="AF640" s="18">
        <v>0</v>
      </c>
      <c r="AG640" s="18">
        <v>399748.68</v>
      </c>
      <c r="AH640" s="18">
        <v>0</v>
      </c>
      <c r="AI640" s="18">
        <v>0</v>
      </c>
      <c r="AJ640" s="18">
        <v>0</v>
      </c>
      <c r="AK640" s="18">
        <v>0</v>
      </c>
      <c r="AL640" s="19">
        <f t="shared" si="39"/>
        <v>1265637.18</v>
      </c>
      <c r="AM640" s="20">
        <f t="shared" si="36"/>
        <v>0</v>
      </c>
      <c r="AN640" s="20">
        <f t="shared" si="37"/>
        <v>0</v>
      </c>
    </row>
    <row r="641" spans="1:40" x14ac:dyDescent="0.25">
      <c r="A641" s="21">
        <v>638</v>
      </c>
      <c r="B641" s="12">
        <v>18133926000110</v>
      </c>
      <c r="C641" s="22" t="s">
        <v>652</v>
      </c>
      <c r="D641" s="14">
        <v>160650.20000000001</v>
      </c>
      <c r="E641" s="14">
        <v>69131.8</v>
      </c>
      <c r="F641" s="15">
        <v>0</v>
      </c>
      <c r="G641" s="15">
        <v>0</v>
      </c>
      <c r="H641" s="16">
        <v>0</v>
      </c>
      <c r="I641" s="16">
        <v>0</v>
      </c>
      <c r="J641" s="17">
        <v>160650.20000000001</v>
      </c>
      <c r="K641" s="17">
        <v>69131.8</v>
      </c>
      <c r="L641" s="18">
        <v>53549.11</v>
      </c>
      <c r="M641" s="18">
        <v>0</v>
      </c>
      <c r="N641" s="18">
        <v>0</v>
      </c>
      <c r="O641" s="18">
        <v>53549.11</v>
      </c>
      <c r="P641" s="18">
        <v>0</v>
      </c>
      <c r="Q641" s="18">
        <v>53551.98</v>
      </c>
      <c r="R641" s="18">
        <v>0</v>
      </c>
      <c r="S641" s="18">
        <v>0</v>
      </c>
      <c r="T641" s="18">
        <v>0</v>
      </c>
      <c r="U641" s="18">
        <v>0</v>
      </c>
      <c r="V641" s="18">
        <v>0</v>
      </c>
      <c r="W641" s="18">
        <v>0</v>
      </c>
      <c r="X641" s="18">
        <v>0</v>
      </c>
      <c r="Y641" s="18">
        <v>0</v>
      </c>
      <c r="Z641" s="18">
        <v>0</v>
      </c>
      <c r="AA641" s="19">
        <f t="shared" si="38"/>
        <v>160650.20000000001</v>
      </c>
      <c r="AB641" s="18">
        <v>32889.06</v>
      </c>
      <c r="AC641" s="18">
        <v>0</v>
      </c>
      <c r="AD641" s="18">
        <v>0</v>
      </c>
      <c r="AE641" s="18">
        <v>18849.57</v>
      </c>
      <c r="AF641" s="18">
        <v>0</v>
      </c>
      <c r="AG641" s="18">
        <v>17393.169999999998</v>
      </c>
      <c r="AH641" s="18">
        <v>0</v>
      </c>
      <c r="AI641" s="18">
        <v>0</v>
      </c>
      <c r="AJ641" s="18">
        <v>0</v>
      </c>
      <c r="AK641" s="18">
        <v>0</v>
      </c>
      <c r="AL641" s="19">
        <f t="shared" si="39"/>
        <v>69131.799999999988</v>
      </c>
      <c r="AM641" s="20">
        <f t="shared" si="36"/>
        <v>0</v>
      </c>
      <c r="AN641" s="20">
        <f t="shared" si="37"/>
        <v>0</v>
      </c>
    </row>
    <row r="642" spans="1:40" x14ac:dyDescent="0.25">
      <c r="A642" s="21">
        <v>639</v>
      </c>
      <c r="B642" s="12">
        <v>18666172000164</v>
      </c>
      <c r="C642" s="22" t="s">
        <v>653</v>
      </c>
      <c r="D642" s="14">
        <v>0</v>
      </c>
      <c r="E642" s="14">
        <v>129862.84</v>
      </c>
      <c r="F642" s="15">
        <v>0</v>
      </c>
      <c r="G642" s="15">
        <v>0</v>
      </c>
      <c r="H642" s="16">
        <v>0</v>
      </c>
      <c r="I642" s="16">
        <v>0</v>
      </c>
      <c r="J642" s="17">
        <v>0</v>
      </c>
      <c r="K642" s="17">
        <v>129862.84</v>
      </c>
      <c r="L642" s="18">
        <v>0</v>
      </c>
      <c r="M642" s="18">
        <v>0</v>
      </c>
      <c r="N642" s="18">
        <v>0</v>
      </c>
      <c r="O642" s="18">
        <v>0</v>
      </c>
      <c r="P642" s="18">
        <v>0</v>
      </c>
      <c r="Q642" s="18">
        <v>0</v>
      </c>
      <c r="R642" s="18">
        <v>0</v>
      </c>
      <c r="S642" s="18">
        <v>0</v>
      </c>
      <c r="T642" s="18">
        <v>0</v>
      </c>
      <c r="U642" s="18">
        <v>0</v>
      </c>
      <c r="V642" s="18">
        <v>0</v>
      </c>
      <c r="W642" s="18">
        <v>0</v>
      </c>
      <c r="X642" s="18">
        <v>0</v>
      </c>
      <c r="Y642" s="18">
        <v>0</v>
      </c>
      <c r="Z642" s="18">
        <v>0</v>
      </c>
      <c r="AA642" s="19">
        <f t="shared" si="38"/>
        <v>0</v>
      </c>
      <c r="AB642" s="18">
        <v>47398.66</v>
      </c>
      <c r="AC642" s="18">
        <v>0</v>
      </c>
      <c r="AD642" s="18">
        <v>0</v>
      </c>
      <c r="AE642" s="18">
        <v>47801.34</v>
      </c>
      <c r="AF642" s="18">
        <v>0</v>
      </c>
      <c r="AG642" s="18">
        <v>34662.839999999997</v>
      </c>
      <c r="AH642" s="18">
        <v>0</v>
      </c>
      <c r="AI642" s="18">
        <v>0</v>
      </c>
      <c r="AJ642" s="18">
        <v>0</v>
      </c>
      <c r="AK642" s="18">
        <v>0</v>
      </c>
      <c r="AL642" s="19">
        <f t="shared" si="39"/>
        <v>129862.84</v>
      </c>
      <c r="AM642" s="20">
        <f t="shared" si="36"/>
        <v>0</v>
      </c>
      <c r="AN642" s="20">
        <f t="shared" si="37"/>
        <v>0</v>
      </c>
    </row>
    <row r="643" spans="1:40" x14ac:dyDescent="0.25">
      <c r="A643" s="21">
        <v>640</v>
      </c>
      <c r="B643" s="12">
        <v>18409243000143</v>
      </c>
      <c r="C643" s="22" t="s">
        <v>654</v>
      </c>
      <c r="D643" s="14">
        <v>119319.39</v>
      </c>
      <c r="E643" s="14">
        <v>39810.370000000003</v>
      </c>
      <c r="F643" s="15">
        <v>0</v>
      </c>
      <c r="G643" s="15">
        <v>0</v>
      </c>
      <c r="H643" s="16">
        <v>0</v>
      </c>
      <c r="I643" s="16">
        <v>0</v>
      </c>
      <c r="J643" s="17">
        <v>119319.39</v>
      </c>
      <c r="K643" s="17">
        <v>39810.370000000003</v>
      </c>
      <c r="L643" s="18">
        <v>39777</v>
      </c>
      <c r="M643" s="18">
        <v>0</v>
      </c>
      <c r="N643" s="18">
        <v>0</v>
      </c>
      <c r="O643" s="18">
        <v>39776.99</v>
      </c>
      <c r="P643" s="18">
        <v>0</v>
      </c>
      <c r="Q643" s="18">
        <v>39765.4</v>
      </c>
      <c r="R643" s="18">
        <v>0</v>
      </c>
      <c r="S643" s="18">
        <v>0</v>
      </c>
      <c r="T643" s="18">
        <v>0</v>
      </c>
      <c r="U643" s="18">
        <v>0</v>
      </c>
      <c r="V643" s="18">
        <v>0</v>
      </c>
      <c r="W643" s="18">
        <v>0</v>
      </c>
      <c r="X643" s="18">
        <v>0</v>
      </c>
      <c r="Y643" s="18">
        <v>0</v>
      </c>
      <c r="Z643" s="18">
        <v>0</v>
      </c>
      <c r="AA643" s="19">
        <f t="shared" si="38"/>
        <v>119319.38999999998</v>
      </c>
      <c r="AB643" s="18">
        <v>13289.22</v>
      </c>
      <c r="AC643" s="18">
        <v>0</v>
      </c>
      <c r="AD643" s="18">
        <v>0</v>
      </c>
      <c r="AE643" s="18">
        <v>14207.09</v>
      </c>
      <c r="AF643" s="18">
        <v>0</v>
      </c>
      <c r="AG643" s="18">
        <v>12314.06</v>
      </c>
      <c r="AH643" s="18">
        <v>0</v>
      </c>
      <c r="AI643" s="18">
        <v>0</v>
      </c>
      <c r="AJ643" s="18">
        <v>0</v>
      </c>
      <c r="AK643" s="18">
        <v>0</v>
      </c>
      <c r="AL643" s="19">
        <f t="shared" si="39"/>
        <v>39810.369999999995</v>
      </c>
      <c r="AM643" s="20">
        <f t="shared" si="36"/>
        <v>0</v>
      </c>
      <c r="AN643" s="20">
        <f t="shared" si="37"/>
        <v>0</v>
      </c>
    </row>
    <row r="644" spans="1:40" x14ac:dyDescent="0.25">
      <c r="A644" s="21">
        <v>641</v>
      </c>
      <c r="B644" s="12">
        <v>19243500000182</v>
      </c>
      <c r="C644" s="22" t="s">
        <v>655</v>
      </c>
      <c r="D644" s="14">
        <v>176098.87</v>
      </c>
      <c r="E644" s="14">
        <v>69895.989999999991</v>
      </c>
      <c r="F644" s="15">
        <v>0</v>
      </c>
      <c r="G644" s="15">
        <v>0</v>
      </c>
      <c r="H644" s="16">
        <v>0</v>
      </c>
      <c r="I644" s="16">
        <v>0</v>
      </c>
      <c r="J644" s="17">
        <v>176098.87</v>
      </c>
      <c r="K644" s="17">
        <v>69895.989999999991</v>
      </c>
      <c r="L644" s="18">
        <v>58697.15</v>
      </c>
      <c r="M644" s="18">
        <v>0</v>
      </c>
      <c r="N644" s="18">
        <v>58697.15</v>
      </c>
      <c r="O644" s="18">
        <v>0</v>
      </c>
      <c r="P644" s="18">
        <v>58704.57</v>
      </c>
      <c r="Q644" s="18">
        <v>0</v>
      </c>
      <c r="R644" s="18">
        <v>0</v>
      </c>
      <c r="S644" s="18">
        <v>0</v>
      </c>
      <c r="T644" s="18">
        <v>0</v>
      </c>
      <c r="U644" s="18">
        <v>0</v>
      </c>
      <c r="V644" s="18">
        <v>0</v>
      </c>
      <c r="W644" s="18">
        <v>0</v>
      </c>
      <c r="X644" s="18">
        <v>0</v>
      </c>
      <c r="Y644" s="18">
        <v>0</v>
      </c>
      <c r="Z644" s="18">
        <v>0</v>
      </c>
      <c r="AA644" s="19">
        <f t="shared" si="38"/>
        <v>176098.87</v>
      </c>
      <c r="AB644" s="18">
        <v>28761.23</v>
      </c>
      <c r="AC644" s="18">
        <v>0</v>
      </c>
      <c r="AD644" s="18">
        <v>24094.44</v>
      </c>
      <c r="AE644" s="18">
        <v>0</v>
      </c>
      <c r="AF644" s="18">
        <v>17040.32</v>
      </c>
      <c r="AG644" s="18">
        <v>0</v>
      </c>
      <c r="AH644" s="18">
        <v>0</v>
      </c>
      <c r="AI644" s="18">
        <v>0</v>
      </c>
      <c r="AJ644" s="18">
        <v>0</v>
      </c>
      <c r="AK644" s="18">
        <v>0</v>
      </c>
      <c r="AL644" s="19">
        <f t="shared" si="39"/>
        <v>69895.989999999991</v>
      </c>
      <c r="AM644" s="20">
        <f t="shared" ref="AM644:AM707" si="40">J644-AA644</f>
        <v>0</v>
      </c>
      <c r="AN644" s="20">
        <f t="shared" ref="AN644:AN707" si="41">K644-AL644</f>
        <v>0</v>
      </c>
    </row>
    <row r="645" spans="1:40" x14ac:dyDescent="0.25">
      <c r="A645" s="21">
        <v>642</v>
      </c>
      <c r="B645" s="12">
        <v>24891418000102</v>
      </c>
      <c r="C645" s="22" t="s">
        <v>656</v>
      </c>
      <c r="D645" s="14">
        <v>252787.20000000001</v>
      </c>
      <c r="E645" s="14">
        <v>39674.510000000009</v>
      </c>
      <c r="F645" s="15">
        <v>0</v>
      </c>
      <c r="G645" s="15">
        <v>0</v>
      </c>
      <c r="H645" s="16">
        <v>0</v>
      </c>
      <c r="I645" s="16">
        <v>0</v>
      </c>
      <c r="J645" s="17">
        <v>252787.20000000001</v>
      </c>
      <c r="K645" s="17">
        <v>39674.510000000009</v>
      </c>
      <c r="L645" s="18">
        <v>84258.78</v>
      </c>
      <c r="M645" s="18">
        <v>0</v>
      </c>
      <c r="N645" s="18">
        <v>0</v>
      </c>
      <c r="O645" s="18">
        <v>84258.79</v>
      </c>
      <c r="P645" s="18">
        <v>0</v>
      </c>
      <c r="Q645" s="18">
        <v>84269.63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  <c r="Z645" s="18">
        <v>0</v>
      </c>
      <c r="AA645" s="19">
        <f t="shared" ref="AA645:AA708" si="42">SUM(L645:Z645)</f>
        <v>252787.20000000001</v>
      </c>
      <c r="AB645" s="18">
        <v>11054.68</v>
      </c>
      <c r="AC645" s="18">
        <v>0</v>
      </c>
      <c r="AD645" s="18">
        <v>0</v>
      </c>
      <c r="AE645" s="18">
        <v>15833.09</v>
      </c>
      <c r="AF645" s="18">
        <v>0</v>
      </c>
      <c r="AG645" s="18">
        <v>12786.74</v>
      </c>
      <c r="AH645" s="18">
        <v>0</v>
      </c>
      <c r="AI645" s="18">
        <v>0</v>
      </c>
      <c r="AJ645" s="18">
        <v>0</v>
      </c>
      <c r="AK645" s="18">
        <v>0</v>
      </c>
      <c r="AL645" s="19">
        <f t="shared" ref="AL645:AL708" si="43">SUM(AB645:AK645)</f>
        <v>39674.51</v>
      </c>
      <c r="AM645" s="20">
        <f t="shared" si="40"/>
        <v>0</v>
      </c>
      <c r="AN645" s="20">
        <f t="shared" si="41"/>
        <v>0</v>
      </c>
    </row>
    <row r="646" spans="1:40" x14ac:dyDescent="0.25">
      <c r="A646" s="21">
        <v>643</v>
      </c>
      <c r="B646" s="12">
        <v>18306670000104</v>
      </c>
      <c r="C646" s="22" t="s">
        <v>657</v>
      </c>
      <c r="D646" s="14">
        <v>374913.77999999997</v>
      </c>
      <c r="E646" s="14">
        <v>240002.03000000003</v>
      </c>
      <c r="F646" s="15">
        <v>0</v>
      </c>
      <c r="G646" s="15">
        <v>0</v>
      </c>
      <c r="H646" s="16">
        <v>0</v>
      </c>
      <c r="I646" s="16">
        <v>0</v>
      </c>
      <c r="J646" s="17">
        <v>374913.77999999997</v>
      </c>
      <c r="K646" s="17">
        <v>240002.03000000003</v>
      </c>
      <c r="L646" s="18">
        <v>124947.93</v>
      </c>
      <c r="M646" s="18">
        <v>0</v>
      </c>
      <c r="N646" s="18">
        <v>0</v>
      </c>
      <c r="O646" s="18">
        <v>124947.93</v>
      </c>
      <c r="P646" s="18">
        <v>0</v>
      </c>
      <c r="Q646" s="18">
        <v>125017.92</v>
      </c>
      <c r="R646" s="18">
        <v>0</v>
      </c>
      <c r="S646" s="18">
        <v>0</v>
      </c>
      <c r="T646" s="18">
        <v>0</v>
      </c>
      <c r="U646" s="18">
        <v>0</v>
      </c>
      <c r="V646" s="18">
        <v>0</v>
      </c>
      <c r="W646" s="18">
        <v>0</v>
      </c>
      <c r="X646" s="18">
        <v>0</v>
      </c>
      <c r="Y646" s="18">
        <v>0</v>
      </c>
      <c r="Z646" s="18">
        <v>0</v>
      </c>
      <c r="AA646" s="19">
        <f t="shared" si="42"/>
        <v>374913.77999999997</v>
      </c>
      <c r="AB646" s="18">
        <v>85350.89</v>
      </c>
      <c r="AC646" s="18">
        <v>0</v>
      </c>
      <c r="AD646" s="18">
        <v>0</v>
      </c>
      <c r="AE646" s="18">
        <v>94972.46</v>
      </c>
      <c r="AF646" s="18">
        <v>0</v>
      </c>
      <c r="AG646" s="18">
        <v>59678.68</v>
      </c>
      <c r="AH646" s="18">
        <v>0</v>
      </c>
      <c r="AI646" s="18">
        <v>0</v>
      </c>
      <c r="AJ646" s="18">
        <v>0</v>
      </c>
      <c r="AK646" s="18">
        <v>0</v>
      </c>
      <c r="AL646" s="19">
        <f t="shared" si="43"/>
        <v>240002.03</v>
      </c>
      <c r="AM646" s="20">
        <f t="shared" si="40"/>
        <v>0</v>
      </c>
      <c r="AN646" s="20">
        <f t="shared" si="41"/>
        <v>0</v>
      </c>
    </row>
    <row r="647" spans="1:40" x14ac:dyDescent="0.25">
      <c r="A647" s="21">
        <v>644</v>
      </c>
      <c r="B647" s="12">
        <v>17935370000113</v>
      </c>
      <c r="C647" s="22" t="s">
        <v>658</v>
      </c>
      <c r="D647" s="14">
        <v>416479.62</v>
      </c>
      <c r="E647" s="14">
        <v>92206.9</v>
      </c>
      <c r="F647" s="15">
        <v>0</v>
      </c>
      <c r="G647" s="15">
        <v>0</v>
      </c>
      <c r="H647" s="16">
        <v>0</v>
      </c>
      <c r="I647" s="16">
        <v>0</v>
      </c>
      <c r="J647" s="17">
        <v>416479.62</v>
      </c>
      <c r="K647" s="17">
        <v>92206.9</v>
      </c>
      <c r="L647" s="18">
        <v>138804.79999999999</v>
      </c>
      <c r="M647" s="18">
        <v>0</v>
      </c>
      <c r="N647" s="18">
        <v>0</v>
      </c>
      <c r="O647" s="18">
        <v>138804.79999999999</v>
      </c>
      <c r="P647" s="18">
        <v>0</v>
      </c>
      <c r="Q647" s="18">
        <v>138870.01999999999</v>
      </c>
      <c r="R647" s="18">
        <v>0</v>
      </c>
      <c r="S647" s="18">
        <v>0</v>
      </c>
      <c r="T647" s="18">
        <v>0</v>
      </c>
      <c r="U647" s="18">
        <v>0</v>
      </c>
      <c r="V647" s="18">
        <v>0</v>
      </c>
      <c r="W647" s="18">
        <v>0</v>
      </c>
      <c r="X647" s="18">
        <v>0</v>
      </c>
      <c r="Y647" s="18">
        <v>0</v>
      </c>
      <c r="Z647" s="18">
        <v>0</v>
      </c>
      <c r="AA647" s="19">
        <f t="shared" si="42"/>
        <v>416479.62</v>
      </c>
      <c r="AB647" s="18">
        <v>30073.21</v>
      </c>
      <c r="AC647" s="18">
        <v>0</v>
      </c>
      <c r="AD647" s="18">
        <v>0</v>
      </c>
      <c r="AE647" s="18">
        <v>41168.75</v>
      </c>
      <c r="AF647" s="18">
        <v>0</v>
      </c>
      <c r="AG647" s="18">
        <v>20964.939999999999</v>
      </c>
      <c r="AH647" s="18">
        <v>0</v>
      </c>
      <c r="AI647" s="18">
        <v>0</v>
      </c>
      <c r="AJ647" s="18">
        <v>0</v>
      </c>
      <c r="AK647" s="18">
        <v>0</v>
      </c>
      <c r="AL647" s="19">
        <f t="shared" si="43"/>
        <v>92206.9</v>
      </c>
      <c r="AM647" s="20">
        <f t="shared" si="40"/>
        <v>0</v>
      </c>
      <c r="AN647" s="20">
        <f t="shared" si="41"/>
        <v>0</v>
      </c>
    </row>
    <row r="648" spans="1:40" x14ac:dyDescent="0.25">
      <c r="A648" s="21">
        <v>645</v>
      </c>
      <c r="B648" s="12">
        <v>18409177000101</v>
      </c>
      <c r="C648" s="22" t="s">
        <v>659</v>
      </c>
      <c r="D648" s="14">
        <v>98737.56</v>
      </c>
      <c r="E648" s="14">
        <v>30422.62</v>
      </c>
      <c r="F648" s="15">
        <v>0</v>
      </c>
      <c r="G648" s="15">
        <v>0</v>
      </c>
      <c r="H648" s="16">
        <v>0</v>
      </c>
      <c r="I648" s="16">
        <v>0</v>
      </c>
      <c r="J648" s="17">
        <v>98737.56</v>
      </c>
      <c r="K648" s="17">
        <v>30422.62</v>
      </c>
      <c r="L648" s="18">
        <v>32915.379999999997</v>
      </c>
      <c r="M648" s="18">
        <v>0</v>
      </c>
      <c r="N648" s="18">
        <v>0</v>
      </c>
      <c r="O648" s="18">
        <v>32915.370000000003</v>
      </c>
      <c r="P648" s="18">
        <v>0</v>
      </c>
      <c r="Q648" s="18">
        <v>32906.81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0</v>
      </c>
      <c r="X648" s="18">
        <v>0</v>
      </c>
      <c r="Y648" s="18">
        <v>0</v>
      </c>
      <c r="Z648" s="18">
        <v>0</v>
      </c>
      <c r="AA648" s="19">
        <f t="shared" si="42"/>
        <v>98737.56</v>
      </c>
      <c r="AB648" s="18">
        <v>11802.26</v>
      </c>
      <c r="AC648" s="18">
        <v>0</v>
      </c>
      <c r="AD648" s="18">
        <v>0</v>
      </c>
      <c r="AE648" s="18">
        <v>14009.58</v>
      </c>
      <c r="AF648" s="18">
        <v>0</v>
      </c>
      <c r="AG648" s="18">
        <v>4610.78</v>
      </c>
      <c r="AH648" s="18">
        <v>0</v>
      </c>
      <c r="AI648" s="18">
        <v>0</v>
      </c>
      <c r="AJ648" s="18">
        <v>0</v>
      </c>
      <c r="AK648" s="18">
        <v>0</v>
      </c>
      <c r="AL648" s="19">
        <f t="shared" si="43"/>
        <v>30422.62</v>
      </c>
      <c r="AM648" s="20">
        <f t="shared" si="40"/>
        <v>0</v>
      </c>
      <c r="AN648" s="20">
        <f t="shared" si="41"/>
        <v>0</v>
      </c>
    </row>
    <row r="649" spans="1:40" x14ac:dyDescent="0.25">
      <c r="A649" s="21">
        <v>646</v>
      </c>
      <c r="B649" s="12">
        <v>18308734000106</v>
      </c>
      <c r="C649" s="22" t="s">
        <v>660</v>
      </c>
      <c r="D649" s="14">
        <v>479961.67</v>
      </c>
      <c r="E649" s="14">
        <v>96566.469999999987</v>
      </c>
      <c r="F649" s="15">
        <v>0</v>
      </c>
      <c r="G649" s="15">
        <v>0</v>
      </c>
      <c r="H649" s="16">
        <v>0</v>
      </c>
      <c r="I649" s="16">
        <v>0</v>
      </c>
      <c r="J649" s="17">
        <v>479961.67</v>
      </c>
      <c r="K649" s="17">
        <v>96566.469999999987</v>
      </c>
      <c r="L649" s="18">
        <v>159958.48000000001</v>
      </c>
      <c r="M649" s="18">
        <v>0</v>
      </c>
      <c r="N649" s="18">
        <v>0</v>
      </c>
      <c r="O649" s="18">
        <v>159958.5</v>
      </c>
      <c r="P649" s="18">
        <v>0</v>
      </c>
      <c r="Q649" s="18">
        <v>160044.69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0</v>
      </c>
      <c r="X649" s="18">
        <v>0</v>
      </c>
      <c r="Y649" s="18">
        <v>0</v>
      </c>
      <c r="Z649" s="18">
        <v>0</v>
      </c>
      <c r="AA649" s="19">
        <f t="shared" si="42"/>
        <v>479961.67</v>
      </c>
      <c r="AB649" s="18">
        <v>29345.41</v>
      </c>
      <c r="AC649" s="18">
        <v>0</v>
      </c>
      <c r="AD649" s="18">
        <v>0</v>
      </c>
      <c r="AE649" s="18">
        <v>37540.25</v>
      </c>
      <c r="AF649" s="18">
        <v>0</v>
      </c>
      <c r="AG649" s="18">
        <v>29680.81</v>
      </c>
      <c r="AH649" s="18">
        <v>0</v>
      </c>
      <c r="AI649" s="18">
        <v>0</v>
      </c>
      <c r="AJ649" s="18">
        <v>0</v>
      </c>
      <c r="AK649" s="18">
        <v>0</v>
      </c>
      <c r="AL649" s="19">
        <f t="shared" si="43"/>
        <v>96566.47</v>
      </c>
      <c r="AM649" s="20">
        <f t="shared" si="40"/>
        <v>0</v>
      </c>
      <c r="AN649" s="20">
        <f t="shared" si="41"/>
        <v>0</v>
      </c>
    </row>
    <row r="650" spans="1:40" x14ac:dyDescent="0.25">
      <c r="A650" s="21">
        <v>647</v>
      </c>
      <c r="B650" s="12">
        <v>18241349000180</v>
      </c>
      <c r="C650" s="22" t="s">
        <v>661</v>
      </c>
      <c r="D650" s="14">
        <v>1377653.17</v>
      </c>
      <c r="E650" s="14">
        <v>2216037.5</v>
      </c>
      <c r="F650" s="15">
        <v>0</v>
      </c>
      <c r="G650" s="15">
        <v>0</v>
      </c>
      <c r="H650" s="16">
        <v>0</v>
      </c>
      <c r="I650" s="16">
        <v>0</v>
      </c>
      <c r="J650" s="17">
        <v>1377653.17</v>
      </c>
      <c r="K650" s="17">
        <v>2216037.5</v>
      </c>
      <c r="L650" s="18">
        <v>459095.39</v>
      </c>
      <c r="M650" s="18">
        <v>0</v>
      </c>
      <c r="N650" s="18">
        <v>0</v>
      </c>
      <c r="O650" s="18">
        <v>459095.4</v>
      </c>
      <c r="P650" s="18">
        <v>0</v>
      </c>
      <c r="Q650" s="18">
        <v>459462.38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0</v>
      </c>
      <c r="X650" s="18">
        <v>0</v>
      </c>
      <c r="Y650" s="18">
        <v>0</v>
      </c>
      <c r="Z650" s="18">
        <v>0</v>
      </c>
      <c r="AA650" s="19">
        <f t="shared" si="42"/>
        <v>1377653.17</v>
      </c>
      <c r="AB650" s="18">
        <v>942663.62</v>
      </c>
      <c r="AC650" s="18">
        <v>0</v>
      </c>
      <c r="AD650" s="18">
        <v>0</v>
      </c>
      <c r="AE650" s="18">
        <v>686149.53</v>
      </c>
      <c r="AF650" s="18">
        <v>0</v>
      </c>
      <c r="AG650" s="18">
        <v>587224.35</v>
      </c>
      <c r="AH650" s="18">
        <v>0</v>
      </c>
      <c r="AI650" s="18">
        <v>0</v>
      </c>
      <c r="AJ650" s="18">
        <v>0</v>
      </c>
      <c r="AK650" s="18">
        <v>0</v>
      </c>
      <c r="AL650" s="19">
        <f t="shared" si="43"/>
        <v>2216037.5</v>
      </c>
      <c r="AM650" s="20">
        <f t="shared" si="40"/>
        <v>0</v>
      </c>
      <c r="AN650" s="20">
        <f t="shared" si="41"/>
        <v>0</v>
      </c>
    </row>
    <row r="651" spans="1:40" x14ac:dyDescent="0.25">
      <c r="A651" s="21">
        <v>648</v>
      </c>
      <c r="B651" s="12">
        <v>18303263000135</v>
      </c>
      <c r="C651" s="22" t="s">
        <v>662</v>
      </c>
      <c r="D651" s="14">
        <v>68970.820000000007</v>
      </c>
      <c r="E651" s="14">
        <v>6269.5199999999995</v>
      </c>
      <c r="F651" s="15">
        <v>0</v>
      </c>
      <c r="G651" s="15">
        <v>0</v>
      </c>
      <c r="H651" s="16">
        <v>0</v>
      </c>
      <c r="I651" s="16">
        <v>0</v>
      </c>
      <c r="J651" s="17">
        <v>68970.820000000007</v>
      </c>
      <c r="K651" s="17">
        <v>6269.5199999999995</v>
      </c>
      <c r="L651" s="18">
        <v>22993.52</v>
      </c>
      <c r="M651" s="18">
        <v>0</v>
      </c>
      <c r="N651" s="18">
        <v>0</v>
      </c>
      <c r="O651" s="18">
        <v>22993.52</v>
      </c>
      <c r="P651" s="18">
        <v>0</v>
      </c>
      <c r="Q651" s="18">
        <v>22983.78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0</v>
      </c>
      <c r="Z651" s="18">
        <v>0</v>
      </c>
      <c r="AA651" s="19">
        <f t="shared" si="42"/>
        <v>68970.820000000007</v>
      </c>
      <c r="AB651" s="18">
        <v>2225.75</v>
      </c>
      <c r="AC651" s="18">
        <v>0</v>
      </c>
      <c r="AD651" s="18">
        <v>0</v>
      </c>
      <c r="AE651" s="18">
        <v>2466.56</v>
      </c>
      <c r="AF651" s="18">
        <v>0</v>
      </c>
      <c r="AG651" s="18">
        <v>1577.21</v>
      </c>
      <c r="AH651" s="18">
        <v>0</v>
      </c>
      <c r="AI651" s="18">
        <v>0</v>
      </c>
      <c r="AJ651" s="18">
        <v>0</v>
      </c>
      <c r="AK651" s="18">
        <v>0</v>
      </c>
      <c r="AL651" s="19">
        <f t="shared" si="43"/>
        <v>6269.5199999999995</v>
      </c>
      <c r="AM651" s="20">
        <f t="shared" si="40"/>
        <v>0</v>
      </c>
      <c r="AN651" s="20">
        <f t="shared" si="41"/>
        <v>0</v>
      </c>
    </row>
    <row r="652" spans="1:40" x14ac:dyDescent="0.25">
      <c r="A652" s="21">
        <v>649</v>
      </c>
      <c r="B652" s="12">
        <v>17906314000150</v>
      </c>
      <c r="C652" s="22" t="s">
        <v>663</v>
      </c>
      <c r="D652" s="14">
        <v>85933.89</v>
      </c>
      <c r="E652" s="14">
        <v>31890.43</v>
      </c>
      <c r="F652" s="15">
        <v>0</v>
      </c>
      <c r="G652" s="15">
        <v>0</v>
      </c>
      <c r="H652" s="16">
        <v>0</v>
      </c>
      <c r="I652" s="16">
        <v>0</v>
      </c>
      <c r="J652" s="17">
        <v>85933.89</v>
      </c>
      <c r="K652" s="17">
        <v>31890.43</v>
      </c>
      <c r="L652" s="18">
        <v>28648.32</v>
      </c>
      <c r="M652" s="18">
        <v>0</v>
      </c>
      <c r="N652" s="18">
        <v>0</v>
      </c>
      <c r="O652" s="18">
        <v>28648.31</v>
      </c>
      <c r="P652" s="18">
        <v>0</v>
      </c>
      <c r="Q652" s="18">
        <v>28637.26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0</v>
      </c>
      <c r="X652" s="18">
        <v>0</v>
      </c>
      <c r="Y652" s="18">
        <v>0</v>
      </c>
      <c r="Z652" s="18">
        <v>0</v>
      </c>
      <c r="AA652" s="19">
        <f t="shared" si="42"/>
        <v>85933.89</v>
      </c>
      <c r="AB652" s="18">
        <v>11334.99</v>
      </c>
      <c r="AC652" s="18">
        <v>0</v>
      </c>
      <c r="AD652" s="18">
        <v>0</v>
      </c>
      <c r="AE652" s="18">
        <v>10498.36</v>
      </c>
      <c r="AF652" s="18">
        <v>0</v>
      </c>
      <c r="AG652" s="18">
        <v>10057.08</v>
      </c>
      <c r="AH652" s="18">
        <v>0</v>
      </c>
      <c r="AI652" s="18">
        <v>0</v>
      </c>
      <c r="AJ652" s="18">
        <v>0</v>
      </c>
      <c r="AK652" s="18">
        <v>0</v>
      </c>
      <c r="AL652" s="19">
        <f t="shared" si="43"/>
        <v>31890.43</v>
      </c>
      <c r="AM652" s="20">
        <f t="shared" si="40"/>
        <v>0</v>
      </c>
      <c r="AN652" s="20">
        <f t="shared" si="41"/>
        <v>0</v>
      </c>
    </row>
    <row r="653" spans="1:40" x14ac:dyDescent="0.25">
      <c r="A653" s="21">
        <v>650</v>
      </c>
      <c r="B653" s="12">
        <v>17749904000117</v>
      </c>
      <c r="C653" s="22" t="s">
        <v>664</v>
      </c>
      <c r="D653" s="14">
        <v>221751.95</v>
      </c>
      <c r="E653" s="14">
        <v>168743.83000000002</v>
      </c>
      <c r="F653" s="15">
        <v>0</v>
      </c>
      <c r="G653" s="15">
        <v>0</v>
      </c>
      <c r="H653" s="16">
        <v>0</v>
      </c>
      <c r="I653" s="16">
        <v>0</v>
      </c>
      <c r="J653" s="17">
        <v>221751.95</v>
      </c>
      <c r="K653" s="17">
        <v>168743.83000000002</v>
      </c>
      <c r="L653" s="18">
        <v>73913.990000000005</v>
      </c>
      <c r="M653" s="18">
        <v>0</v>
      </c>
      <c r="N653" s="18">
        <v>0</v>
      </c>
      <c r="O653" s="18">
        <v>73913.990000000005</v>
      </c>
      <c r="P653" s="18">
        <v>0</v>
      </c>
      <c r="Q653" s="18">
        <v>73923.97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  <c r="Z653" s="18">
        <v>0</v>
      </c>
      <c r="AA653" s="19">
        <f t="shared" si="42"/>
        <v>221751.95</v>
      </c>
      <c r="AB653" s="18">
        <v>72742.990000000005</v>
      </c>
      <c r="AC653" s="18">
        <v>0</v>
      </c>
      <c r="AD653" s="18">
        <v>0</v>
      </c>
      <c r="AE653" s="18">
        <v>56162.879999999997</v>
      </c>
      <c r="AF653" s="18">
        <v>0</v>
      </c>
      <c r="AG653" s="18">
        <v>39837.96</v>
      </c>
      <c r="AH653" s="18">
        <v>0</v>
      </c>
      <c r="AI653" s="18">
        <v>0</v>
      </c>
      <c r="AJ653" s="18">
        <v>0</v>
      </c>
      <c r="AK653" s="18">
        <v>0</v>
      </c>
      <c r="AL653" s="19">
        <f t="shared" si="43"/>
        <v>168743.83</v>
      </c>
      <c r="AM653" s="20">
        <f t="shared" si="40"/>
        <v>0</v>
      </c>
      <c r="AN653" s="20">
        <f t="shared" si="41"/>
        <v>0</v>
      </c>
    </row>
    <row r="654" spans="1:40" x14ac:dyDescent="0.25">
      <c r="A654" s="21">
        <v>651</v>
      </c>
      <c r="B654" s="12">
        <v>18241364000129</v>
      </c>
      <c r="C654" s="22" t="s">
        <v>665</v>
      </c>
      <c r="D654" s="14">
        <v>285545.01999999996</v>
      </c>
      <c r="E654" s="14">
        <v>116066.26</v>
      </c>
      <c r="F654" s="15">
        <v>0</v>
      </c>
      <c r="G654" s="15">
        <v>0</v>
      </c>
      <c r="H654" s="16">
        <v>0</v>
      </c>
      <c r="I654" s="16">
        <v>0</v>
      </c>
      <c r="J654" s="17">
        <v>285545.01999999996</v>
      </c>
      <c r="K654" s="17">
        <v>116066.26</v>
      </c>
      <c r="L654" s="18">
        <v>95161.23</v>
      </c>
      <c r="M654" s="18">
        <v>0</v>
      </c>
      <c r="N654" s="18">
        <v>0</v>
      </c>
      <c r="O654" s="18">
        <v>95161.23</v>
      </c>
      <c r="P654" s="18">
        <v>0</v>
      </c>
      <c r="Q654" s="18">
        <v>95222.56</v>
      </c>
      <c r="R654" s="18">
        <v>0</v>
      </c>
      <c r="S654" s="18">
        <v>0</v>
      </c>
      <c r="T654" s="18">
        <v>0</v>
      </c>
      <c r="U654" s="18">
        <v>0</v>
      </c>
      <c r="V654" s="18">
        <v>0</v>
      </c>
      <c r="W654" s="18">
        <v>0</v>
      </c>
      <c r="X654" s="18">
        <v>0</v>
      </c>
      <c r="Y654" s="18">
        <v>0</v>
      </c>
      <c r="Z654" s="18">
        <v>0</v>
      </c>
      <c r="AA654" s="19">
        <f t="shared" si="42"/>
        <v>285545.02</v>
      </c>
      <c r="AB654" s="18">
        <v>53597.23</v>
      </c>
      <c r="AC654" s="18">
        <v>0</v>
      </c>
      <c r="AD654" s="18">
        <v>0</v>
      </c>
      <c r="AE654" s="18">
        <v>35342.94</v>
      </c>
      <c r="AF654" s="18">
        <v>0</v>
      </c>
      <c r="AG654" s="18">
        <v>27126.09</v>
      </c>
      <c r="AH654" s="18">
        <v>0</v>
      </c>
      <c r="AI654" s="18">
        <v>0</v>
      </c>
      <c r="AJ654" s="18">
        <v>0</v>
      </c>
      <c r="AK654" s="18">
        <v>0</v>
      </c>
      <c r="AL654" s="19">
        <f t="shared" si="43"/>
        <v>116066.26000000001</v>
      </c>
      <c r="AM654" s="20">
        <f t="shared" si="40"/>
        <v>0</v>
      </c>
      <c r="AN654" s="20">
        <f t="shared" si="41"/>
        <v>0</v>
      </c>
    </row>
    <row r="655" spans="1:40" x14ac:dyDescent="0.25">
      <c r="A655" s="21">
        <v>652</v>
      </c>
      <c r="B655" s="12">
        <v>18008920000111</v>
      </c>
      <c r="C655" s="22" t="s">
        <v>666</v>
      </c>
      <c r="D655" s="14">
        <v>139868.37</v>
      </c>
      <c r="E655" s="14">
        <v>47608.58</v>
      </c>
      <c r="F655" s="15">
        <v>0</v>
      </c>
      <c r="G655" s="15">
        <v>0</v>
      </c>
      <c r="H655" s="16">
        <v>0</v>
      </c>
      <c r="I655" s="16">
        <v>0</v>
      </c>
      <c r="J655" s="17">
        <v>139868.37</v>
      </c>
      <c r="K655" s="17">
        <v>47608.58</v>
      </c>
      <c r="L655" s="18">
        <v>46622.09</v>
      </c>
      <c r="M655" s="18">
        <v>0</v>
      </c>
      <c r="N655" s="18">
        <v>0</v>
      </c>
      <c r="O655" s="18">
        <v>46622.09</v>
      </c>
      <c r="P655" s="18">
        <v>0</v>
      </c>
      <c r="Q655" s="18">
        <v>46624.19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0</v>
      </c>
      <c r="Z655" s="18">
        <v>0</v>
      </c>
      <c r="AA655" s="19">
        <f t="shared" si="42"/>
        <v>139868.37</v>
      </c>
      <c r="AB655" s="18">
        <v>18244.75</v>
      </c>
      <c r="AC655" s="18">
        <v>0</v>
      </c>
      <c r="AD655" s="18">
        <v>0</v>
      </c>
      <c r="AE655" s="18">
        <v>14470.25</v>
      </c>
      <c r="AF655" s="18">
        <v>0</v>
      </c>
      <c r="AG655" s="18">
        <v>14893.58</v>
      </c>
      <c r="AH655" s="18">
        <v>0</v>
      </c>
      <c r="AI655" s="18">
        <v>0</v>
      </c>
      <c r="AJ655" s="18">
        <v>0</v>
      </c>
      <c r="AK655" s="18">
        <v>0</v>
      </c>
      <c r="AL655" s="19">
        <f t="shared" si="43"/>
        <v>47608.58</v>
      </c>
      <c r="AM655" s="20">
        <f t="shared" si="40"/>
        <v>0</v>
      </c>
      <c r="AN655" s="20">
        <f t="shared" si="41"/>
        <v>0</v>
      </c>
    </row>
    <row r="656" spans="1:40" x14ac:dyDescent="0.25">
      <c r="A656" s="21">
        <v>653</v>
      </c>
      <c r="B656" s="12">
        <v>17954546000184</v>
      </c>
      <c r="C656" s="22" t="s">
        <v>667</v>
      </c>
      <c r="D656" s="14">
        <v>229990.65000000002</v>
      </c>
      <c r="E656" s="14">
        <v>131717.29</v>
      </c>
      <c r="F656" s="15">
        <v>0</v>
      </c>
      <c r="G656" s="15">
        <v>0</v>
      </c>
      <c r="H656" s="16">
        <v>0</v>
      </c>
      <c r="I656" s="16">
        <v>0</v>
      </c>
      <c r="J656" s="17">
        <v>229990.65000000002</v>
      </c>
      <c r="K656" s="17">
        <v>131717.29</v>
      </c>
      <c r="L656" s="18">
        <v>76658.880000000005</v>
      </c>
      <c r="M656" s="18">
        <v>0</v>
      </c>
      <c r="N656" s="18">
        <v>0</v>
      </c>
      <c r="O656" s="18">
        <v>76658.880000000005</v>
      </c>
      <c r="P656" s="18">
        <v>0</v>
      </c>
      <c r="Q656" s="18">
        <v>76672.89</v>
      </c>
      <c r="R656" s="18">
        <v>0</v>
      </c>
      <c r="S656" s="18">
        <v>0</v>
      </c>
      <c r="T656" s="18">
        <v>0</v>
      </c>
      <c r="U656" s="18">
        <v>0</v>
      </c>
      <c r="V656" s="18">
        <v>0</v>
      </c>
      <c r="W656" s="18">
        <v>0</v>
      </c>
      <c r="X656" s="18">
        <v>0</v>
      </c>
      <c r="Y656" s="18">
        <v>0</v>
      </c>
      <c r="Z656" s="18">
        <v>0</v>
      </c>
      <c r="AA656" s="19">
        <f t="shared" si="42"/>
        <v>229990.65000000002</v>
      </c>
      <c r="AB656" s="18">
        <v>50223.11</v>
      </c>
      <c r="AC656" s="18">
        <v>0</v>
      </c>
      <c r="AD656" s="18">
        <v>0</v>
      </c>
      <c r="AE656" s="18">
        <v>39333.449999999997</v>
      </c>
      <c r="AF656" s="18">
        <v>0</v>
      </c>
      <c r="AG656" s="18">
        <v>42160.73</v>
      </c>
      <c r="AH656" s="18">
        <v>0</v>
      </c>
      <c r="AI656" s="18">
        <v>0</v>
      </c>
      <c r="AJ656" s="18">
        <v>0</v>
      </c>
      <c r="AK656" s="18">
        <v>0</v>
      </c>
      <c r="AL656" s="19">
        <f t="shared" si="43"/>
        <v>131717.29</v>
      </c>
      <c r="AM656" s="20">
        <f t="shared" si="40"/>
        <v>0</v>
      </c>
      <c r="AN656" s="20">
        <f t="shared" si="41"/>
        <v>0</v>
      </c>
    </row>
    <row r="657" spans="1:40" x14ac:dyDescent="0.25">
      <c r="A657" s="21">
        <v>654</v>
      </c>
      <c r="B657" s="12">
        <v>18026005000159</v>
      </c>
      <c r="C657" s="22" t="s">
        <v>668</v>
      </c>
      <c r="D657" s="14">
        <v>158546.19</v>
      </c>
      <c r="E657" s="14">
        <v>102868.96</v>
      </c>
      <c r="F657" s="15">
        <v>0</v>
      </c>
      <c r="G657" s="15">
        <v>0</v>
      </c>
      <c r="H657" s="16">
        <v>0</v>
      </c>
      <c r="I657" s="16">
        <v>0</v>
      </c>
      <c r="J657" s="17">
        <v>158546.19</v>
      </c>
      <c r="K657" s="17">
        <v>102868.96</v>
      </c>
      <c r="L657" s="18">
        <v>52853.01</v>
      </c>
      <c r="M657" s="18">
        <v>0</v>
      </c>
      <c r="N657" s="18">
        <v>0</v>
      </c>
      <c r="O657" s="18">
        <v>52853</v>
      </c>
      <c r="P657" s="18">
        <v>0</v>
      </c>
      <c r="Q657" s="18">
        <v>52840.18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0</v>
      </c>
      <c r="X657" s="18">
        <v>0</v>
      </c>
      <c r="Y657" s="18">
        <v>0</v>
      </c>
      <c r="Z657" s="18">
        <v>0</v>
      </c>
      <c r="AA657" s="19">
        <f t="shared" si="42"/>
        <v>158546.19</v>
      </c>
      <c r="AB657" s="18">
        <v>31608.720000000001</v>
      </c>
      <c r="AC657" s="18">
        <v>0</v>
      </c>
      <c r="AD657" s="18">
        <v>0</v>
      </c>
      <c r="AE657" s="18">
        <v>37696.43</v>
      </c>
      <c r="AF657" s="18">
        <v>0</v>
      </c>
      <c r="AG657" s="18">
        <v>33563.81</v>
      </c>
      <c r="AH657" s="18">
        <v>0</v>
      </c>
      <c r="AI657" s="18">
        <v>0</v>
      </c>
      <c r="AJ657" s="18">
        <v>0</v>
      </c>
      <c r="AK657" s="18">
        <v>0</v>
      </c>
      <c r="AL657" s="19">
        <f t="shared" si="43"/>
        <v>102868.95999999999</v>
      </c>
      <c r="AM657" s="20">
        <f t="shared" si="40"/>
        <v>0</v>
      </c>
      <c r="AN657" s="20">
        <f t="shared" si="41"/>
        <v>0</v>
      </c>
    </row>
    <row r="658" spans="1:40" x14ac:dyDescent="0.25">
      <c r="A658" s="21">
        <v>655</v>
      </c>
      <c r="B658" s="12">
        <v>18307496000106</v>
      </c>
      <c r="C658" s="22" t="s">
        <v>669</v>
      </c>
      <c r="D658" s="14">
        <v>129386.59000000001</v>
      </c>
      <c r="E658" s="14">
        <v>57252.59</v>
      </c>
      <c r="F658" s="15">
        <v>0</v>
      </c>
      <c r="G658" s="15">
        <v>0</v>
      </c>
      <c r="H658" s="16">
        <v>0</v>
      </c>
      <c r="I658" s="16">
        <v>0</v>
      </c>
      <c r="J658" s="17">
        <v>129386.59000000001</v>
      </c>
      <c r="K658" s="17">
        <v>57252.59</v>
      </c>
      <c r="L658" s="18">
        <v>43132.98</v>
      </c>
      <c r="M658" s="18">
        <v>0</v>
      </c>
      <c r="N658" s="18">
        <v>0</v>
      </c>
      <c r="O658" s="18">
        <v>43132.98</v>
      </c>
      <c r="P658" s="18">
        <v>0</v>
      </c>
      <c r="Q658" s="18">
        <v>43120.63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0</v>
      </c>
      <c r="X658" s="18">
        <v>0</v>
      </c>
      <c r="Y658" s="18">
        <v>0</v>
      </c>
      <c r="Z658" s="18">
        <v>0</v>
      </c>
      <c r="AA658" s="19">
        <f t="shared" si="42"/>
        <v>129386.59</v>
      </c>
      <c r="AB658" s="18">
        <v>15086.05</v>
      </c>
      <c r="AC658" s="18">
        <v>0</v>
      </c>
      <c r="AD658" s="18">
        <v>0</v>
      </c>
      <c r="AE658" s="18">
        <v>18754.27</v>
      </c>
      <c r="AF658" s="18">
        <v>0</v>
      </c>
      <c r="AG658" s="18">
        <v>23412.27</v>
      </c>
      <c r="AH658" s="18">
        <v>0</v>
      </c>
      <c r="AI658" s="18">
        <v>0</v>
      </c>
      <c r="AJ658" s="18">
        <v>0</v>
      </c>
      <c r="AK658" s="18">
        <v>0</v>
      </c>
      <c r="AL658" s="19">
        <f t="shared" si="43"/>
        <v>57252.59</v>
      </c>
      <c r="AM658" s="20">
        <f t="shared" si="40"/>
        <v>0</v>
      </c>
      <c r="AN658" s="20">
        <f t="shared" si="41"/>
        <v>0</v>
      </c>
    </row>
    <row r="659" spans="1:40" x14ac:dyDescent="0.25">
      <c r="A659" s="21">
        <v>656</v>
      </c>
      <c r="B659" s="12">
        <v>17724576000102</v>
      </c>
      <c r="C659" s="22" t="s">
        <v>670</v>
      </c>
      <c r="D659" s="14">
        <v>73460.569999999992</v>
      </c>
      <c r="E659" s="14">
        <v>34624.380000000005</v>
      </c>
      <c r="F659" s="15">
        <v>0</v>
      </c>
      <c r="G659" s="15">
        <v>0</v>
      </c>
      <c r="H659" s="16">
        <v>0</v>
      </c>
      <c r="I659" s="16">
        <v>0</v>
      </c>
      <c r="J659" s="17">
        <v>73460.569999999992</v>
      </c>
      <c r="K659" s="17">
        <v>34624.380000000005</v>
      </c>
      <c r="L659" s="18">
        <v>24489.26</v>
      </c>
      <c r="M659" s="18">
        <v>0</v>
      </c>
      <c r="N659" s="18">
        <v>0</v>
      </c>
      <c r="O659" s="18">
        <v>24489.26</v>
      </c>
      <c r="P659" s="18">
        <v>0</v>
      </c>
      <c r="Q659" s="18">
        <v>24482.05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0</v>
      </c>
      <c r="X659" s="18">
        <v>0</v>
      </c>
      <c r="Y659" s="18">
        <v>0</v>
      </c>
      <c r="Z659" s="18">
        <v>0</v>
      </c>
      <c r="AA659" s="19">
        <f t="shared" si="42"/>
        <v>73460.569999999992</v>
      </c>
      <c r="AB659" s="18">
        <v>14675.19</v>
      </c>
      <c r="AC659" s="18">
        <v>0</v>
      </c>
      <c r="AD659" s="18">
        <v>0</v>
      </c>
      <c r="AE659" s="18">
        <v>14516.09</v>
      </c>
      <c r="AF659" s="18">
        <v>0</v>
      </c>
      <c r="AG659" s="18">
        <v>5433.1</v>
      </c>
      <c r="AH659" s="18">
        <v>0</v>
      </c>
      <c r="AI659" s="18">
        <v>0</v>
      </c>
      <c r="AJ659" s="18">
        <v>0</v>
      </c>
      <c r="AK659" s="18">
        <v>0</v>
      </c>
      <c r="AL659" s="19">
        <f t="shared" si="43"/>
        <v>34624.379999999997</v>
      </c>
      <c r="AM659" s="20">
        <f t="shared" si="40"/>
        <v>0</v>
      </c>
      <c r="AN659" s="20">
        <f t="shared" si="41"/>
        <v>0</v>
      </c>
    </row>
    <row r="660" spans="1:40" x14ac:dyDescent="0.25">
      <c r="A660" s="21">
        <v>657</v>
      </c>
      <c r="B660" s="12">
        <v>18128231000140</v>
      </c>
      <c r="C660" s="22" t="s">
        <v>671</v>
      </c>
      <c r="D660" s="14">
        <v>146004.15000000002</v>
      </c>
      <c r="E660" s="14">
        <v>155301.75</v>
      </c>
      <c r="F660" s="15">
        <v>0</v>
      </c>
      <c r="G660" s="15">
        <v>0</v>
      </c>
      <c r="H660" s="16">
        <v>0</v>
      </c>
      <c r="I660" s="16">
        <v>0</v>
      </c>
      <c r="J660" s="17">
        <v>146004.15000000002</v>
      </c>
      <c r="K660" s="17">
        <v>155301.75</v>
      </c>
      <c r="L660" s="18">
        <v>48672.26</v>
      </c>
      <c r="M660" s="18">
        <v>0</v>
      </c>
      <c r="N660" s="18">
        <v>48672.26</v>
      </c>
      <c r="O660" s="18">
        <v>0</v>
      </c>
      <c r="P660" s="18">
        <v>48659.63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  <c r="Z660" s="18">
        <v>0</v>
      </c>
      <c r="AA660" s="19">
        <f t="shared" si="42"/>
        <v>146004.15</v>
      </c>
      <c r="AB660" s="18">
        <v>63379.08</v>
      </c>
      <c r="AC660" s="18">
        <v>0</v>
      </c>
      <c r="AD660" s="18">
        <v>57163.360000000001</v>
      </c>
      <c r="AE660" s="18">
        <v>0</v>
      </c>
      <c r="AF660" s="18">
        <v>34759.31</v>
      </c>
      <c r="AG660" s="18">
        <v>0</v>
      </c>
      <c r="AH660" s="18">
        <v>0</v>
      </c>
      <c r="AI660" s="18">
        <v>0</v>
      </c>
      <c r="AJ660" s="18">
        <v>0</v>
      </c>
      <c r="AK660" s="18">
        <v>0</v>
      </c>
      <c r="AL660" s="19">
        <f t="shared" si="43"/>
        <v>155301.75</v>
      </c>
      <c r="AM660" s="20">
        <f t="shared" si="40"/>
        <v>0</v>
      </c>
      <c r="AN660" s="20">
        <f t="shared" si="41"/>
        <v>0</v>
      </c>
    </row>
    <row r="661" spans="1:40" x14ac:dyDescent="0.25">
      <c r="A661" s="21">
        <v>658</v>
      </c>
      <c r="B661" s="12">
        <v>18675926000142</v>
      </c>
      <c r="C661" s="22" t="s">
        <v>672</v>
      </c>
      <c r="D661" s="14">
        <v>77963.240000000005</v>
      </c>
      <c r="E661" s="14">
        <v>21256.140000000003</v>
      </c>
      <c r="F661" s="15">
        <v>0</v>
      </c>
      <c r="G661" s="15">
        <v>0</v>
      </c>
      <c r="H661" s="16">
        <v>0</v>
      </c>
      <c r="I661" s="16">
        <v>0</v>
      </c>
      <c r="J661" s="17">
        <v>77963.240000000005</v>
      </c>
      <c r="K661" s="17">
        <v>21256.140000000003</v>
      </c>
      <c r="L661" s="18">
        <v>25989.63</v>
      </c>
      <c r="M661" s="18">
        <v>0</v>
      </c>
      <c r="N661" s="18">
        <v>0</v>
      </c>
      <c r="O661" s="18">
        <v>25989.63</v>
      </c>
      <c r="P661" s="18">
        <v>0</v>
      </c>
      <c r="Q661" s="18">
        <v>25983.98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  <c r="Z661" s="18">
        <v>0</v>
      </c>
      <c r="AA661" s="19">
        <f t="shared" si="42"/>
        <v>77963.240000000005</v>
      </c>
      <c r="AB661" s="18">
        <v>8328.6200000000008</v>
      </c>
      <c r="AC661" s="18">
        <v>0</v>
      </c>
      <c r="AD661" s="18">
        <v>0</v>
      </c>
      <c r="AE661" s="18">
        <v>6443.6</v>
      </c>
      <c r="AF661" s="18">
        <v>0</v>
      </c>
      <c r="AG661" s="18">
        <v>6483.92</v>
      </c>
      <c r="AH661" s="18">
        <v>0</v>
      </c>
      <c r="AI661" s="18">
        <v>0</v>
      </c>
      <c r="AJ661" s="18">
        <v>0</v>
      </c>
      <c r="AK661" s="18">
        <v>0</v>
      </c>
      <c r="AL661" s="19">
        <f t="shared" si="43"/>
        <v>21256.14</v>
      </c>
      <c r="AM661" s="20">
        <f t="shared" si="40"/>
        <v>0</v>
      </c>
      <c r="AN661" s="20">
        <f t="shared" si="41"/>
        <v>0</v>
      </c>
    </row>
    <row r="662" spans="1:40" x14ac:dyDescent="0.25">
      <c r="A662" s="21">
        <v>659</v>
      </c>
      <c r="B662" s="12">
        <v>17754110000141</v>
      </c>
      <c r="C662" s="22" t="s">
        <v>673</v>
      </c>
      <c r="D662" s="14">
        <v>108814.63</v>
      </c>
      <c r="E662" s="14">
        <v>26726.04</v>
      </c>
      <c r="F662" s="15">
        <v>0</v>
      </c>
      <c r="G662" s="15">
        <v>0</v>
      </c>
      <c r="H662" s="16">
        <v>0</v>
      </c>
      <c r="I662" s="16">
        <v>0</v>
      </c>
      <c r="J662" s="17">
        <v>108814.63</v>
      </c>
      <c r="K662" s="17">
        <v>26726.04</v>
      </c>
      <c r="L662" s="18">
        <v>36276.14</v>
      </c>
      <c r="M662" s="18">
        <v>0</v>
      </c>
      <c r="N662" s="18">
        <v>0</v>
      </c>
      <c r="O662" s="18">
        <v>36276.14</v>
      </c>
      <c r="P662" s="18">
        <v>0</v>
      </c>
      <c r="Q662" s="18">
        <v>36262.35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  <c r="Z662" s="18">
        <v>0</v>
      </c>
      <c r="AA662" s="19">
        <f t="shared" si="42"/>
        <v>108814.63</v>
      </c>
      <c r="AB662" s="18">
        <v>12642.81</v>
      </c>
      <c r="AC662" s="18">
        <v>0</v>
      </c>
      <c r="AD662" s="18">
        <v>0</v>
      </c>
      <c r="AE662" s="18">
        <v>8822.5</v>
      </c>
      <c r="AF662" s="18">
        <v>0</v>
      </c>
      <c r="AG662" s="18">
        <v>5260.73</v>
      </c>
      <c r="AH662" s="18">
        <v>0</v>
      </c>
      <c r="AI662" s="18">
        <v>0</v>
      </c>
      <c r="AJ662" s="18">
        <v>0</v>
      </c>
      <c r="AK662" s="18">
        <v>0</v>
      </c>
      <c r="AL662" s="19">
        <f t="shared" si="43"/>
        <v>26726.039999999997</v>
      </c>
      <c r="AM662" s="20">
        <f t="shared" si="40"/>
        <v>0</v>
      </c>
      <c r="AN662" s="20">
        <f t="shared" si="41"/>
        <v>0</v>
      </c>
    </row>
    <row r="663" spans="1:40" x14ac:dyDescent="0.25">
      <c r="A663" s="21">
        <v>660</v>
      </c>
      <c r="B663" s="12">
        <v>23515703000158</v>
      </c>
      <c r="C663" s="22" t="s">
        <v>674</v>
      </c>
      <c r="D663" s="14">
        <v>147193.38</v>
      </c>
      <c r="E663" s="14">
        <v>90031.62999999999</v>
      </c>
      <c r="F663" s="15">
        <v>0</v>
      </c>
      <c r="G663" s="15">
        <v>0</v>
      </c>
      <c r="H663" s="16">
        <v>0</v>
      </c>
      <c r="I663" s="16">
        <v>0</v>
      </c>
      <c r="J663" s="17">
        <v>147193.38</v>
      </c>
      <c r="K663" s="17">
        <v>90031.62999999999</v>
      </c>
      <c r="L663" s="18">
        <v>49069.97</v>
      </c>
      <c r="M663" s="18">
        <v>0</v>
      </c>
      <c r="N663" s="18">
        <v>49069.97</v>
      </c>
      <c r="O663" s="18">
        <v>0</v>
      </c>
      <c r="P663" s="18">
        <v>49053.440000000002</v>
      </c>
      <c r="Q663" s="18">
        <v>0</v>
      </c>
      <c r="R663" s="18">
        <v>0</v>
      </c>
      <c r="S663" s="18">
        <v>0</v>
      </c>
      <c r="T663" s="18">
        <v>0</v>
      </c>
      <c r="U663" s="18">
        <v>0</v>
      </c>
      <c r="V663" s="18">
        <v>0</v>
      </c>
      <c r="W663" s="18">
        <v>0</v>
      </c>
      <c r="X663" s="18">
        <v>0</v>
      </c>
      <c r="Y663" s="18">
        <v>0</v>
      </c>
      <c r="Z663" s="18">
        <v>0</v>
      </c>
      <c r="AA663" s="19">
        <f t="shared" si="42"/>
        <v>147193.38</v>
      </c>
      <c r="AB663" s="18">
        <v>34590.07</v>
      </c>
      <c r="AC663" s="18">
        <v>0</v>
      </c>
      <c r="AD663" s="18">
        <v>34443.729999999996</v>
      </c>
      <c r="AE663" s="18">
        <v>0</v>
      </c>
      <c r="AF663" s="18">
        <v>20997.83</v>
      </c>
      <c r="AG663" s="18">
        <v>0</v>
      </c>
      <c r="AH663" s="18">
        <v>0</v>
      </c>
      <c r="AI663" s="18">
        <v>0</v>
      </c>
      <c r="AJ663" s="18">
        <v>0</v>
      </c>
      <c r="AK663" s="18">
        <v>0</v>
      </c>
      <c r="AL663" s="19">
        <f t="shared" si="43"/>
        <v>90031.62999999999</v>
      </c>
      <c r="AM663" s="20">
        <f t="shared" si="40"/>
        <v>0</v>
      </c>
      <c r="AN663" s="20">
        <f t="shared" si="41"/>
        <v>0</v>
      </c>
    </row>
    <row r="664" spans="1:40" x14ac:dyDescent="0.25">
      <c r="A664" s="21">
        <v>661</v>
      </c>
      <c r="B664" s="12">
        <v>18307504000114</v>
      </c>
      <c r="C664" s="22" t="s">
        <v>675</v>
      </c>
      <c r="D664" s="14">
        <v>98913.09</v>
      </c>
      <c r="E664" s="14">
        <v>20573.84</v>
      </c>
      <c r="F664" s="15">
        <v>0</v>
      </c>
      <c r="G664" s="15">
        <v>0</v>
      </c>
      <c r="H664" s="16">
        <v>0</v>
      </c>
      <c r="I664" s="16">
        <v>0</v>
      </c>
      <c r="J664" s="17">
        <v>98913.09</v>
      </c>
      <c r="K664" s="17">
        <v>20573.84</v>
      </c>
      <c r="L664" s="18">
        <v>32974.949999999997</v>
      </c>
      <c r="M664" s="18">
        <v>0</v>
      </c>
      <c r="N664" s="18">
        <v>0</v>
      </c>
      <c r="O664" s="18">
        <v>32974.94</v>
      </c>
      <c r="P664" s="18">
        <v>0</v>
      </c>
      <c r="Q664" s="18">
        <v>32963.199999999997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  <c r="Z664" s="18">
        <v>0</v>
      </c>
      <c r="AA664" s="19">
        <f t="shared" si="42"/>
        <v>98913.09</v>
      </c>
      <c r="AB664" s="18">
        <v>9928.51</v>
      </c>
      <c r="AC664" s="18">
        <v>0</v>
      </c>
      <c r="AD664" s="18">
        <v>0</v>
      </c>
      <c r="AE664" s="18">
        <v>5768.57</v>
      </c>
      <c r="AF664" s="18">
        <v>0</v>
      </c>
      <c r="AG664" s="18">
        <v>4876.76</v>
      </c>
      <c r="AH664" s="18">
        <v>0</v>
      </c>
      <c r="AI664" s="18">
        <v>0</v>
      </c>
      <c r="AJ664" s="18">
        <v>0</v>
      </c>
      <c r="AK664" s="18">
        <v>0</v>
      </c>
      <c r="AL664" s="19">
        <f t="shared" si="43"/>
        <v>20573.84</v>
      </c>
      <c r="AM664" s="20">
        <f t="shared" si="40"/>
        <v>0</v>
      </c>
      <c r="AN664" s="20">
        <f t="shared" si="41"/>
        <v>0</v>
      </c>
    </row>
    <row r="665" spans="1:40" x14ac:dyDescent="0.25">
      <c r="A665" s="21">
        <v>662</v>
      </c>
      <c r="B665" s="12">
        <v>18094870000132</v>
      </c>
      <c r="C665" s="22" t="s">
        <v>676</v>
      </c>
      <c r="D665" s="14">
        <v>125219.81</v>
      </c>
      <c r="E665" s="14">
        <v>103287.29999999999</v>
      </c>
      <c r="F665" s="15">
        <v>0</v>
      </c>
      <c r="G665" s="15">
        <v>0</v>
      </c>
      <c r="H665" s="16">
        <v>0</v>
      </c>
      <c r="I665" s="16">
        <v>0</v>
      </c>
      <c r="J665" s="17">
        <v>125219.81</v>
      </c>
      <c r="K665" s="17">
        <v>103287.29999999999</v>
      </c>
      <c r="L665" s="18">
        <v>41742.32</v>
      </c>
      <c r="M665" s="18">
        <v>0</v>
      </c>
      <c r="N665" s="18">
        <v>41742.32</v>
      </c>
      <c r="O665" s="18">
        <v>0</v>
      </c>
      <c r="P665" s="18">
        <v>41735.17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  <c r="Z665" s="18">
        <v>0</v>
      </c>
      <c r="AA665" s="19">
        <f t="shared" si="42"/>
        <v>125219.81</v>
      </c>
      <c r="AB665" s="18">
        <v>50923.21</v>
      </c>
      <c r="AC665" s="18">
        <v>0</v>
      </c>
      <c r="AD665" s="18">
        <v>33302.049999999996</v>
      </c>
      <c r="AE665" s="18">
        <v>0</v>
      </c>
      <c r="AF665" s="18">
        <v>19062.04</v>
      </c>
      <c r="AG665" s="18">
        <v>0</v>
      </c>
      <c r="AH665" s="18">
        <v>0</v>
      </c>
      <c r="AI665" s="18">
        <v>0</v>
      </c>
      <c r="AJ665" s="18">
        <v>0</v>
      </c>
      <c r="AK665" s="18">
        <v>0</v>
      </c>
      <c r="AL665" s="19">
        <f t="shared" si="43"/>
        <v>103287.29999999999</v>
      </c>
      <c r="AM665" s="20">
        <f t="shared" si="40"/>
        <v>0</v>
      </c>
      <c r="AN665" s="20">
        <f t="shared" si="41"/>
        <v>0</v>
      </c>
    </row>
    <row r="666" spans="1:40" x14ac:dyDescent="0.25">
      <c r="A666" s="21">
        <v>663</v>
      </c>
      <c r="B666" s="12">
        <v>19243518000184</v>
      </c>
      <c r="C666" s="22" t="s">
        <v>677</v>
      </c>
      <c r="D666" s="14">
        <v>128001.59</v>
      </c>
      <c r="E666" s="14">
        <v>91814.99</v>
      </c>
      <c r="F666" s="15">
        <v>0</v>
      </c>
      <c r="G666" s="15">
        <v>0</v>
      </c>
      <c r="H666" s="16">
        <v>0</v>
      </c>
      <c r="I666" s="16">
        <v>0</v>
      </c>
      <c r="J666" s="17">
        <v>128001.59</v>
      </c>
      <c r="K666" s="17">
        <v>91814.99</v>
      </c>
      <c r="L666" s="18">
        <v>42672.59</v>
      </c>
      <c r="M666" s="18">
        <v>0</v>
      </c>
      <c r="N666" s="18">
        <v>42672.58</v>
      </c>
      <c r="O666" s="18">
        <v>0</v>
      </c>
      <c r="P666" s="18">
        <v>42656.42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0</v>
      </c>
      <c r="Z666" s="18">
        <v>0</v>
      </c>
      <c r="AA666" s="19">
        <f t="shared" si="42"/>
        <v>128001.59</v>
      </c>
      <c r="AB666" s="18">
        <v>43263.19</v>
      </c>
      <c r="AC666" s="18">
        <v>0</v>
      </c>
      <c r="AD666" s="18">
        <v>30419.42</v>
      </c>
      <c r="AE666" s="18">
        <v>0</v>
      </c>
      <c r="AF666" s="18">
        <v>18132.38</v>
      </c>
      <c r="AG666" s="18">
        <v>0</v>
      </c>
      <c r="AH666" s="18">
        <v>0</v>
      </c>
      <c r="AI666" s="18">
        <v>0</v>
      </c>
      <c r="AJ666" s="18">
        <v>0</v>
      </c>
      <c r="AK666" s="18">
        <v>0</v>
      </c>
      <c r="AL666" s="19">
        <f t="shared" si="43"/>
        <v>91814.99</v>
      </c>
      <c r="AM666" s="20">
        <f t="shared" si="40"/>
        <v>0</v>
      </c>
      <c r="AN666" s="20">
        <f t="shared" si="41"/>
        <v>0</v>
      </c>
    </row>
    <row r="667" spans="1:40" x14ac:dyDescent="0.25">
      <c r="A667" s="21">
        <v>664</v>
      </c>
      <c r="B667" s="12">
        <v>18008854000180</v>
      </c>
      <c r="C667" s="22" t="s">
        <v>678</v>
      </c>
      <c r="D667" s="14">
        <v>97370.51999999999</v>
      </c>
      <c r="E667" s="14">
        <v>18283.980000000003</v>
      </c>
      <c r="F667" s="15">
        <v>0</v>
      </c>
      <c r="G667" s="15">
        <v>0</v>
      </c>
      <c r="H667" s="16">
        <v>0</v>
      </c>
      <c r="I667" s="16">
        <v>0</v>
      </c>
      <c r="J667" s="17">
        <v>97370.51999999999</v>
      </c>
      <c r="K667" s="17">
        <v>18283.980000000003</v>
      </c>
      <c r="L667" s="18">
        <v>32460.7</v>
      </c>
      <c r="M667" s="18">
        <v>0</v>
      </c>
      <c r="N667" s="18">
        <v>0</v>
      </c>
      <c r="O667" s="18">
        <v>32460.7</v>
      </c>
      <c r="P667" s="18">
        <v>0</v>
      </c>
      <c r="Q667" s="18">
        <v>32449.119999999999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  <c r="Z667" s="18">
        <v>0</v>
      </c>
      <c r="AA667" s="19">
        <f t="shared" si="42"/>
        <v>97370.52</v>
      </c>
      <c r="AB667" s="18">
        <v>5170.6099999999997</v>
      </c>
      <c r="AC667" s="18">
        <v>0</v>
      </c>
      <c r="AD667" s="18">
        <v>0</v>
      </c>
      <c r="AE667" s="18">
        <v>9219.15</v>
      </c>
      <c r="AF667" s="18">
        <v>0</v>
      </c>
      <c r="AG667" s="18">
        <v>3894.22</v>
      </c>
      <c r="AH667" s="18">
        <v>0</v>
      </c>
      <c r="AI667" s="18">
        <v>0</v>
      </c>
      <c r="AJ667" s="18">
        <v>0</v>
      </c>
      <c r="AK667" s="18">
        <v>0</v>
      </c>
      <c r="AL667" s="19">
        <f t="shared" si="43"/>
        <v>18283.98</v>
      </c>
      <c r="AM667" s="20">
        <f t="shared" si="40"/>
        <v>0</v>
      </c>
      <c r="AN667" s="20">
        <f t="shared" si="41"/>
        <v>0</v>
      </c>
    </row>
    <row r="668" spans="1:40" x14ac:dyDescent="0.25">
      <c r="A668" s="21">
        <v>665</v>
      </c>
      <c r="B668" s="12">
        <v>18303230000195</v>
      </c>
      <c r="C668" s="22" t="s">
        <v>679</v>
      </c>
      <c r="D668" s="14">
        <v>93359.3</v>
      </c>
      <c r="E668" s="14">
        <v>17233.5</v>
      </c>
      <c r="F668" s="15">
        <v>0</v>
      </c>
      <c r="G668" s="15">
        <v>0</v>
      </c>
      <c r="H668" s="16">
        <v>0</v>
      </c>
      <c r="I668" s="16">
        <v>0</v>
      </c>
      <c r="J668" s="17">
        <v>93359.3</v>
      </c>
      <c r="K668" s="17">
        <v>17233.5</v>
      </c>
      <c r="L668" s="18">
        <v>31123.52</v>
      </c>
      <c r="M668" s="18">
        <v>0</v>
      </c>
      <c r="N668" s="18">
        <v>0</v>
      </c>
      <c r="O668" s="18">
        <v>31123.54</v>
      </c>
      <c r="P668" s="18">
        <v>0</v>
      </c>
      <c r="Q668" s="18">
        <v>31112.240000000002</v>
      </c>
      <c r="R668" s="18">
        <v>0</v>
      </c>
      <c r="S668" s="18">
        <v>0</v>
      </c>
      <c r="T668" s="18">
        <v>0</v>
      </c>
      <c r="U668" s="18">
        <v>0</v>
      </c>
      <c r="V668" s="18">
        <v>0</v>
      </c>
      <c r="W668" s="18">
        <v>0</v>
      </c>
      <c r="X668" s="18">
        <v>0</v>
      </c>
      <c r="Y668" s="18">
        <v>0</v>
      </c>
      <c r="Z668" s="18">
        <v>0</v>
      </c>
      <c r="AA668" s="19">
        <f t="shared" si="42"/>
        <v>93359.3</v>
      </c>
      <c r="AB668" s="18">
        <v>5613.66</v>
      </c>
      <c r="AC668" s="18">
        <v>0</v>
      </c>
      <c r="AD668" s="18">
        <v>0</v>
      </c>
      <c r="AE668" s="18">
        <v>6867.73</v>
      </c>
      <c r="AF668" s="18">
        <v>0</v>
      </c>
      <c r="AG668" s="18">
        <v>4752.1099999999997</v>
      </c>
      <c r="AH668" s="18">
        <v>0</v>
      </c>
      <c r="AI668" s="18">
        <v>0</v>
      </c>
      <c r="AJ668" s="18">
        <v>0</v>
      </c>
      <c r="AK668" s="18">
        <v>0</v>
      </c>
      <c r="AL668" s="19">
        <f t="shared" si="43"/>
        <v>17233.5</v>
      </c>
      <c r="AM668" s="20">
        <f t="shared" si="40"/>
        <v>0</v>
      </c>
      <c r="AN668" s="20">
        <f t="shared" si="41"/>
        <v>0</v>
      </c>
    </row>
    <row r="669" spans="1:40" x14ac:dyDescent="0.25">
      <c r="A669" s="21">
        <v>666</v>
      </c>
      <c r="B669" s="12">
        <v>18301069000110</v>
      </c>
      <c r="C669" s="22" t="s">
        <v>680</v>
      </c>
      <c r="D669" s="14">
        <v>109254.29</v>
      </c>
      <c r="E669" s="14">
        <v>17769.13</v>
      </c>
      <c r="F669" s="15">
        <v>0</v>
      </c>
      <c r="G669" s="15">
        <v>0</v>
      </c>
      <c r="H669" s="16">
        <v>0</v>
      </c>
      <c r="I669" s="16">
        <v>0</v>
      </c>
      <c r="J669" s="17">
        <v>109254.29</v>
      </c>
      <c r="K669" s="17">
        <v>17769.13</v>
      </c>
      <c r="L669" s="18">
        <v>36421.46</v>
      </c>
      <c r="M669" s="18">
        <v>0</v>
      </c>
      <c r="N669" s="18">
        <v>0</v>
      </c>
      <c r="O669" s="18">
        <v>36421.46</v>
      </c>
      <c r="P669" s="18">
        <v>0</v>
      </c>
      <c r="Q669" s="18">
        <v>36411.370000000003</v>
      </c>
      <c r="R669" s="18">
        <v>0</v>
      </c>
      <c r="S669" s="18">
        <v>0</v>
      </c>
      <c r="T669" s="18">
        <v>0</v>
      </c>
      <c r="U669" s="18">
        <v>0</v>
      </c>
      <c r="V669" s="18">
        <v>0</v>
      </c>
      <c r="W669" s="18">
        <v>0</v>
      </c>
      <c r="X669" s="18">
        <v>0</v>
      </c>
      <c r="Y669" s="18">
        <v>0</v>
      </c>
      <c r="Z669" s="18">
        <v>0</v>
      </c>
      <c r="AA669" s="19">
        <f t="shared" si="42"/>
        <v>109254.29000000001</v>
      </c>
      <c r="AB669" s="18">
        <v>7319.5</v>
      </c>
      <c r="AC669" s="18">
        <v>0</v>
      </c>
      <c r="AD669" s="18">
        <v>0</v>
      </c>
      <c r="AE669" s="18">
        <v>4983.18</v>
      </c>
      <c r="AF669" s="18">
        <v>0</v>
      </c>
      <c r="AG669" s="18">
        <v>5466.45</v>
      </c>
      <c r="AH669" s="18">
        <v>0</v>
      </c>
      <c r="AI669" s="18">
        <v>0</v>
      </c>
      <c r="AJ669" s="18">
        <v>0</v>
      </c>
      <c r="AK669" s="18">
        <v>0</v>
      </c>
      <c r="AL669" s="19">
        <f t="shared" si="43"/>
        <v>17769.13</v>
      </c>
      <c r="AM669" s="20">
        <f t="shared" si="40"/>
        <v>0</v>
      </c>
      <c r="AN669" s="20">
        <f t="shared" si="41"/>
        <v>0</v>
      </c>
    </row>
    <row r="670" spans="1:40" x14ac:dyDescent="0.25">
      <c r="A670" s="21">
        <v>667</v>
      </c>
      <c r="B670" s="12">
        <v>18468058000120</v>
      </c>
      <c r="C670" s="22" t="s">
        <v>681</v>
      </c>
      <c r="D670" s="14">
        <v>733085.73</v>
      </c>
      <c r="E670" s="14">
        <v>236117.54999999996</v>
      </c>
      <c r="F670" s="15">
        <v>0</v>
      </c>
      <c r="G670" s="15">
        <v>0</v>
      </c>
      <c r="H670" s="16">
        <v>0</v>
      </c>
      <c r="I670" s="16">
        <v>0</v>
      </c>
      <c r="J670" s="17">
        <v>733085.73</v>
      </c>
      <c r="K670" s="17">
        <v>236117.54999999996</v>
      </c>
      <c r="L670" s="18">
        <v>244298.43</v>
      </c>
      <c r="M670" s="18">
        <v>0</v>
      </c>
      <c r="N670" s="18">
        <v>0</v>
      </c>
      <c r="O670" s="18">
        <v>244298.42</v>
      </c>
      <c r="P670" s="18">
        <v>0</v>
      </c>
      <c r="Q670" s="18">
        <v>244488.88</v>
      </c>
      <c r="R670" s="18">
        <v>0</v>
      </c>
      <c r="S670" s="18">
        <v>0</v>
      </c>
      <c r="T670" s="18">
        <v>0</v>
      </c>
      <c r="U670" s="18">
        <v>0</v>
      </c>
      <c r="V670" s="18">
        <v>0</v>
      </c>
      <c r="W670" s="18">
        <v>0</v>
      </c>
      <c r="X670" s="18">
        <v>0</v>
      </c>
      <c r="Y670" s="18">
        <v>0</v>
      </c>
      <c r="Z670" s="18">
        <v>0</v>
      </c>
      <c r="AA670" s="19">
        <f t="shared" si="42"/>
        <v>733085.73</v>
      </c>
      <c r="AB670" s="18">
        <v>86791.9</v>
      </c>
      <c r="AC670" s="18">
        <v>0</v>
      </c>
      <c r="AD670" s="18">
        <v>0</v>
      </c>
      <c r="AE670" s="18">
        <v>84711.56</v>
      </c>
      <c r="AF670" s="18">
        <v>0</v>
      </c>
      <c r="AG670" s="18">
        <v>64614.09</v>
      </c>
      <c r="AH670" s="18">
        <v>0</v>
      </c>
      <c r="AI670" s="18">
        <v>0</v>
      </c>
      <c r="AJ670" s="18">
        <v>0</v>
      </c>
      <c r="AK670" s="18">
        <v>0</v>
      </c>
      <c r="AL670" s="19">
        <f t="shared" si="43"/>
        <v>236117.55</v>
      </c>
      <c r="AM670" s="20">
        <f t="shared" si="40"/>
        <v>0</v>
      </c>
      <c r="AN670" s="20">
        <f t="shared" si="41"/>
        <v>0</v>
      </c>
    </row>
    <row r="671" spans="1:40" x14ac:dyDescent="0.25">
      <c r="A671" s="21">
        <v>668</v>
      </c>
      <c r="B671" s="12">
        <v>18398966000194</v>
      </c>
      <c r="C671" s="22" t="s">
        <v>682</v>
      </c>
      <c r="D671" s="14">
        <v>175761.88999999998</v>
      </c>
      <c r="E671" s="14">
        <v>31409.289999999997</v>
      </c>
      <c r="F671" s="15">
        <v>0</v>
      </c>
      <c r="G671" s="15">
        <v>0</v>
      </c>
      <c r="H671" s="16">
        <v>0</v>
      </c>
      <c r="I671" s="16">
        <v>0</v>
      </c>
      <c r="J671" s="17">
        <v>175761.88999999998</v>
      </c>
      <c r="K671" s="17">
        <v>31409.289999999997</v>
      </c>
      <c r="L671" s="18">
        <v>58579.65</v>
      </c>
      <c r="M671" s="18">
        <v>0</v>
      </c>
      <c r="N671" s="18">
        <v>0</v>
      </c>
      <c r="O671" s="18">
        <v>58579.64</v>
      </c>
      <c r="P671" s="18">
        <v>0</v>
      </c>
      <c r="Q671" s="18">
        <v>58602.6</v>
      </c>
      <c r="R671" s="18">
        <v>0</v>
      </c>
      <c r="S671" s="18">
        <v>0</v>
      </c>
      <c r="T671" s="18">
        <v>0</v>
      </c>
      <c r="U671" s="18">
        <v>0</v>
      </c>
      <c r="V671" s="18">
        <v>0</v>
      </c>
      <c r="W671" s="18">
        <v>0</v>
      </c>
      <c r="X671" s="18">
        <v>0</v>
      </c>
      <c r="Y671" s="18">
        <v>0</v>
      </c>
      <c r="Z671" s="18">
        <v>0</v>
      </c>
      <c r="AA671" s="19">
        <f t="shared" si="42"/>
        <v>175761.89</v>
      </c>
      <c r="AB671" s="18">
        <v>11053.67</v>
      </c>
      <c r="AC671" s="18">
        <v>0</v>
      </c>
      <c r="AD671" s="18">
        <v>0</v>
      </c>
      <c r="AE671" s="18">
        <v>10645.53</v>
      </c>
      <c r="AF671" s="18">
        <v>0</v>
      </c>
      <c r="AG671" s="18">
        <v>9710.09</v>
      </c>
      <c r="AH671" s="18">
        <v>0</v>
      </c>
      <c r="AI671" s="18">
        <v>0</v>
      </c>
      <c r="AJ671" s="18">
        <v>0</v>
      </c>
      <c r="AK671" s="18">
        <v>0</v>
      </c>
      <c r="AL671" s="19">
        <f t="shared" si="43"/>
        <v>31409.29</v>
      </c>
      <c r="AM671" s="20">
        <f t="shared" si="40"/>
        <v>0</v>
      </c>
      <c r="AN671" s="20">
        <f t="shared" si="41"/>
        <v>0</v>
      </c>
    </row>
    <row r="672" spans="1:40" x14ac:dyDescent="0.25">
      <c r="A672" s="21">
        <v>669</v>
      </c>
      <c r="B672" s="12">
        <v>18243261000106</v>
      </c>
      <c r="C672" s="22" t="s">
        <v>683</v>
      </c>
      <c r="D672" s="14">
        <v>199056.26</v>
      </c>
      <c r="E672" s="14">
        <v>94682.190000000017</v>
      </c>
      <c r="F672" s="15">
        <v>0</v>
      </c>
      <c r="G672" s="15">
        <v>0</v>
      </c>
      <c r="H672" s="16">
        <v>0</v>
      </c>
      <c r="I672" s="16">
        <v>0</v>
      </c>
      <c r="J672" s="17">
        <v>199056.26</v>
      </c>
      <c r="K672" s="17">
        <v>94682.190000000017</v>
      </c>
      <c r="L672" s="18">
        <v>66346.080000000002</v>
      </c>
      <c r="M672" s="18">
        <v>0</v>
      </c>
      <c r="N672" s="18">
        <v>0</v>
      </c>
      <c r="O672" s="18">
        <v>66346.080000000002</v>
      </c>
      <c r="P672" s="18">
        <v>0</v>
      </c>
      <c r="Q672" s="18">
        <v>66364.100000000006</v>
      </c>
      <c r="R672" s="18">
        <v>0</v>
      </c>
      <c r="S672" s="18">
        <v>0</v>
      </c>
      <c r="T672" s="18">
        <v>0</v>
      </c>
      <c r="U672" s="18">
        <v>0</v>
      </c>
      <c r="V672" s="18">
        <v>0</v>
      </c>
      <c r="W672" s="18">
        <v>0</v>
      </c>
      <c r="X672" s="18">
        <v>0</v>
      </c>
      <c r="Y672" s="18">
        <v>0</v>
      </c>
      <c r="Z672" s="18">
        <v>0</v>
      </c>
      <c r="AA672" s="19">
        <f t="shared" si="42"/>
        <v>199056.26</v>
      </c>
      <c r="AB672" s="18">
        <v>45173.05</v>
      </c>
      <c r="AC672" s="18">
        <v>0</v>
      </c>
      <c r="AD672" s="18">
        <v>0</v>
      </c>
      <c r="AE672" s="18">
        <v>28209.8</v>
      </c>
      <c r="AF672" s="18">
        <v>0</v>
      </c>
      <c r="AG672" s="18">
        <v>21299.34</v>
      </c>
      <c r="AH672" s="18">
        <v>0</v>
      </c>
      <c r="AI672" s="18">
        <v>0</v>
      </c>
      <c r="AJ672" s="18">
        <v>0</v>
      </c>
      <c r="AK672" s="18">
        <v>0</v>
      </c>
      <c r="AL672" s="19">
        <f t="shared" si="43"/>
        <v>94682.19</v>
      </c>
      <c r="AM672" s="20">
        <f t="shared" si="40"/>
        <v>0</v>
      </c>
      <c r="AN672" s="20">
        <f t="shared" si="41"/>
        <v>0</v>
      </c>
    </row>
    <row r="673" spans="1:40" x14ac:dyDescent="0.25">
      <c r="A673" s="21">
        <v>670</v>
      </c>
      <c r="B673" s="12">
        <v>18008912000175</v>
      </c>
      <c r="C673" s="22" t="s">
        <v>684</v>
      </c>
      <c r="D673" s="14">
        <v>91008.290000000008</v>
      </c>
      <c r="E673" s="14">
        <v>22227.920000000006</v>
      </c>
      <c r="F673" s="15">
        <v>0</v>
      </c>
      <c r="G673" s="15">
        <v>0</v>
      </c>
      <c r="H673" s="16">
        <v>0</v>
      </c>
      <c r="I673" s="16">
        <v>0</v>
      </c>
      <c r="J673" s="17">
        <v>91008.290000000008</v>
      </c>
      <c r="K673" s="17">
        <v>22227.920000000006</v>
      </c>
      <c r="L673" s="18">
        <v>30338.04</v>
      </c>
      <c r="M673" s="18">
        <v>0</v>
      </c>
      <c r="N673" s="18">
        <v>0</v>
      </c>
      <c r="O673" s="18">
        <v>30338.04</v>
      </c>
      <c r="P673" s="18">
        <v>0</v>
      </c>
      <c r="Q673" s="18">
        <v>30332.21</v>
      </c>
      <c r="R673" s="18">
        <v>0</v>
      </c>
      <c r="S673" s="18">
        <v>0</v>
      </c>
      <c r="T673" s="18">
        <v>0</v>
      </c>
      <c r="U673" s="18">
        <v>0</v>
      </c>
      <c r="V673" s="18">
        <v>0</v>
      </c>
      <c r="W673" s="18">
        <v>0</v>
      </c>
      <c r="X673" s="18">
        <v>0</v>
      </c>
      <c r="Y673" s="18">
        <v>0</v>
      </c>
      <c r="Z673" s="18">
        <v>0</v>
      </c>
      <c r="AA673" s="19">
        <f t="shared" si="42"/>
        <v>91008.290000000008</v>
      </c>
      <c r="AB673" s="18">
        <v>7594.73</v>
      </c>
      <c r="AC673" s="18">
        <v>0</v>
      </c>
      <c r="AD673" s="18">
        <v>0</v>
      </c>
      <c r="AE673" s="18">
        <v>10186.93</v>
      </c>
      <c r="AF673" s="18">
        <v>0</v>
      </c>
      <c r="AG673" s="18">
        <v>4446.26</v>
      </c>
      <c r="AH673" s="18">
        <v>0</v>
      </c>
      <c r="AI673" s="18">
        <v>0</v>
      </c>
      <c r="AJ673" s="18">
        <v>0</v>
      </c>
      <c r="AK673" s="18">
        <v>0</v>
      </c>
      <c r="AL673" s="19">
        <f t="shared" si="43"/>
        <v>22227.919999999998</v>
      </c>
      <c r="AM673" s="20">
        <f t="shared" si="40"/>
        <v>0</v>
      </c>
      <c r="AN673" s="20">
        <f t="shared" si="41"/>
        <v>0</v>
      </c>
    </row>
    <row r="674" spans="1:40" x14ac:dyDescent="0.25">
      <c r="A674" s="21">
        <v>671</v>
      </c>
      <c r="B674" s="12">
        <v>18303271000181</v>
      </c>
      <c r="C674" s="22" t="s">
        <v>685</v>
      </c>
      <c r="D674" s="14">
        <v>254084.06</v>
      </c>
      <c r="E674" s="14">
        <v>199703.81</v>
      </c>
      <c r="F674" s="15">
        <v>254084.06</v>
      </c>
      <c r="G674" s="23">
        <v>199703.81</v>
      </c>
      <c r="H674" s="16">
        <v>0</v>
      </c>
      <c r="I674" s="16">
        <v>0</v>
      </c>
      <c r="J674" s="17">
        <v>0</v>
      </c>
      <c r="K674" s="17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0</v>
      </c>
      <c r="Q674" s="18">
        <v>0</v>
      </c>
      <c r="R674" s="18">
        <v>0</v>
      </c>
      <c r="S674" s="18">
        <v>0</v>
      </c>
      <c r="T674" s="18">
        <v>0</v>
      </c>
      <c r="U674" s="18">
        <v>0</v>
      </c>
      <c r="V674" s="18">
        <v>0</v>
      </c>
      <c r="W674" s="18">
        <v>0</v>
      </c>
      <c r="X674" s="18">
        <v>0</v>
      </c>
      <c r="Y674" s="18">
        <v>0</v>
      </c>
      <c r="Z674" s="18">
        <v>0</v>
      </c>
      <c r="AA674" s="19">
        <f t="shared" si="42"/>
        <v>0</v>
      </c>
      <c r="AB674" s="18">
        <v>0</v>
      </c>
      <c r="AC674" s="18">
        <v>0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0</v>
      </c>
      <c r="AK674" s="18">
        <v>0</v>
      </c>
      <c r="AL674" s="19">
        <f t="shared" si="43"/>
        <v>0</v>
      </c>
      <c r="AM674" s="20">
        <f t="shared" si="40"/>
        <v>0</v>
      </c>
      <c r="AN674" s="20">
        <f t="shared" si="41"/>
        <v>0</v>
      </c>
    </row>
    <row r="675" spans="1:40" x14ac:dyDescent="0.25">
      <c r="A675" s="21">
        <v>672</v>
      </c>
      <c r="B675" s="12">
        <v>24996969000122</v>
      </c>
      <c r="C675" s="22" t="s">
        <v>686</v>
      </c>
      <c r="D675" s="14">
        <v>7707753.6000000006</v>
      </c>
      <c r="E675" s="14">
        <v>5523454.1100000003</v>
      </c>
      <c r="F675" s="15">
        <v>0</v>
      </c>
      <c r="G675" s="15">
        <v>0</v>
      </c>
      <c r="H675" s="16">
        <v>0</v>
      </c>
      <c r="I675" s="16">
        <v>0</v>
      </c>
      <c r="J675" s="17">
        <v>7707753.6000000006</v>
      </c>
      <c r="K675" s="17">
        <v>5523454.1100000003</v>
      </c>
      <c r="L675" s="18">
        <v>2568494.31</v>
      </c>
      <c r="M675" s="18">
        <v>0</v>
      </c>
      <c r="N675" s="18">
        <v>2568494.31</v>
      </c>
      <c r="O675" s="18">
        <v>0</v>
      </c>
      <c r="P675" s="18">
        <v>2570764.98</v>
      </c>
      <c r="Q675" s="18">
        <v>0</v>
      </c>
      <c r="R675" s="18">
        <v>0</v>
      </c>
      <c r="S675" s="18">
        <v>0</v>
      </c>
      <c r="T675" s="18">
        <v>0</v>
      </c>
      <c r="U675" s="18">
        <v>0</v>
      </c>
      <c r="V675" s="18">
        <v>0</v>
      </c>
      <c r="W675" s="18">
        <v>0</v>
      </c>
      <c r="X675" s="18">
        <v>0</v>
      </c>
      <c r="Y675" s="18">
        <v>0</v>
      </c>
      <c r="Z675" s="18">
        <v>0</v>
      </c>
      <c r="AA675" s="19">
        <f t="shared" si="42"/>
        <v>7707753.5999999996</v>
      </c>
      <c r="AB675" s="18">
        <v>2182932.8199999998</v>
      </c>
      <c r="AC675" s="18">
        <v>0</v>
      </c>
      <c r="AD675" s="18">
        <v>1722116.7600000002</v>
      </c>
      <c r="AE675" s="18">
        <v>0</v>
      </c>
      <c r="AF675" s="18">
        <v>1618404.53</v>
      </c>
      <c r="AG675" s="18">
        <v>0</v>
      </c>
      <c r="AH675" s="18">
        <v>0</v>
      </c>
      <c r="AI675" s="18">
        <v>0</v>
      </c>
      <c r="AJ675" s="18">
        <v>0</v>
      </c>
      <c r="AK675" s="18">
        <v>0</v>
      </c>
      <c r="AL675" s="19">
        <f t="shared" si="43"/>
        <v>5523454.1100000003</v>
      </c>
      <c r="AM675" s="20">
        <f t="shared" si="40"/>
        <v>0</v>
      </c>
      <c r="AN675" s="20">
        <f t="shared" si="41"/>
        <v>0</v>
      </c>
    </row>
    <row r="676" spans="1:40" x14ac:dyDescent="0.25">
      <c r="A676" s="21">
        <v>673</v>
      </c>
      <c r="B676" s="12">
        <v>17744558000184</v>
      </c>
      <c r="C676" s="22" t="s">
        <v>687</v>
      </c>
      <c r="D676" s="14">
        <v>76390.87</v>
      </c>
      <c r="E676" s="14">
        <v>19999.96</v>
      </c>
      <c r="F676" s="15">
        <v>0</v>
      </c>
      <c r="G676" s="15">
        <v>0</v>
      </c>
      <c r="H676" s="16">
        <v>0</v>
      </c>
      <c r="I676" s="16">
        <v>0</v>
      </c>
      <c r="J676" s="17">
        <v>76390.87</v>
      </c>
      <c r="K676" s="17">
        <v>19999.96</v>
      </c>
      <c r="L676" s="18">
        <v>25466.89</v>
      </c>
      <c r="M676" s="18">
        <v>0</v>
      </c>
      <c r="N676" s="18">
        <v>0</v>
      </c>
      <c r="O676" s="18">
        <v>25466.89</v>
      </c>
      <c r="P676" s="18">
        <v>0</v>
      </c>
      <c r="Q676" s="18">
        <v>25457.09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  <c r="Z676" s="18">
        <v>0</v>
      </c>
      <c r="AA676" s="19">
        <f t="shared" si="42"/>
        <v>76390.87</v>
      </c>
      <c r="AB676" s="18">
        <v>11595.5</v>
      </c>
      <c r="AC676" s="18">
        <v>0</v>
      </c>
      <c r="AD676" s="18">
        <v>0</v>
      </c>
      <c r="AE676" s="18">
        <v>4793.3900000000003</v>
      </c>
      <c r="AF676" s="18">
        <v>0</v>
      </c>
      <c r="AG676" s="18">
        <v>3611.07</v>
      </c>
      <c r="AH676" s="18">
        <v>0</v>
      </c>
      <c r="AI676" s="18">
        <v>0</v>
      </c>
      <c r="AJ676" s="18">
        <v>0</v>
      </c>
      <c r="AK676" s="18">
        <v>0</v>
      </c>
      <c r="AL676" s="19">
        <f t="shared" si="43"/>
        <v>19999.96</v>
      </c>
      <c r="AM676" s="20">
        <f t="shared" si="40"/>
        <v>0</v>
      </c>
      <c r="AN676" s="20">
        <f t="shared" si="41"/>
        <v>0</v>
      </c>
    </row>
    <row r="677" spans="1:40" x14ac:dyDescent="0.25">
      <c r="A677" s="21">
        <v>674</v>
      </c>
      <c r="B677" s="12">
        <v>18675942000135</v>
      </c>
      <c r="C677" s="22" t="s">
        <v>688</v>
      </c>
      <c r="D677" s="14">
        <v>144751.83000000002</v>
      </c>
      <c r="E677" s="14">
        <v>107408.26</v>
      </c>
      <c r="F677" s="15">
        <v>0</v>
      </c>
      <c r="G677" s="15">
        <v>0</v>
      </c>
      <c r="H677" s="16">
        <v>0</v>
      </c>
      <c r="I677" s="16">
        <v>0</v>
      </c>
      <c r="J677" s="17">
        <v>144751.83000000002</v>
      </c>
      <c r="K677" s="17">
        <v>107408.26</v>
      </c>
      <c r="L677" s="18">
        <v>48246.559999999998</v>
      </c>
      <c r="M677" s="18">
        <v>0</v>
      </c>
      <c r="N677" s="18">
        <v>0</v>
      </c>
      <c r="O677" s="18">
        <v>48246.55</v>
      </c>
      <c r="P677" s="18">
        <v>0</v>
      </c>
      <c r="Q677" s="18">
        <v>48258.720000000001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0</v>
      </c>
      <c r="X677" s="18">
        <v>0</v>
      </c>
      <c r="Y677" s="18">
        <v>0</v>
      </c>
      <c r="Z677" s="18">
        <v>0</v>
      </c>
      <c r="AA677" s="19">
        <f t="shared" si="42"/>
        <v>144751.83000000002</v>
      </c>
      <c r="AB677" s="18">
        <v>53895.18</v>
      </c>
      <c r="AC677" s="18">
        <v>0</v>
      </c>
      <c r="AD677" s="18">
        <v>0</v>
      </c>
      <c r="AE677" s="18">
        <v>33577.769999999997</v>
      </c>
      <c r="AF677" s="18">
        <v>0</v>
      </c>
      <c r="AG677" s="18">
        <v>19935.310000000001</v>
      </c>
      <c r="AH677" s="18">
        <v>0</v>
      </c>
      <c r="AI677" s="18">
        <v>0</v>
      </c>
      <c r="AJ677" s="18">
        <v>0</v>
      </c>
      <c r="AK677" s="18">
        <v>0</v>
      </c>
      <c r="AL677" s="19">
        <f t="shared" si="43"/>
        <v>107408.26</v>
      </c>
      <c r="AM677" s="20">
        <f t="shared" si="40"/>
        <v>0</v>
      </c>
      <c r="AN677" s="20">
        <f t="shared" si="41"/>
        <v>0</v>
      </c>
    </row>
    <row r="678" spans="1:40" x14ac:dyDescent="0.25">
      <c r="A678" s="21">
        <v>675</v>
      </c>
      <c r="B678" s="12">
        <v>18338293000187</v>
      </c>
      <c r="C678" s="22" t="s">
        <v>689</v>
      </c>
      <c r="D678" s="14">
        <v>126417.56</v>
      </c>
      <c r="E678" s="14">
        <v>137601.15999999997</v>
      </c>
      <c r="F678" s="15">
        <v>0</v>
      </c>
      <c r="G678" s="15">
        <v>0</v>
      </c>
      <c r="H678" s="16">
        <v>0</v>
      </c>
      <c r="I678" s="16">
        <v>0</v>
      </c>
      <c r="J678" s="17">
        <v>126417.56</v>
      </c>
      <c r="K678" s="17">
        <v>137601.15999999997</v>
      </c>
      <c r="L678" s="18">
        <v>42140.79</v>
      </c>
      <c r="M678" s="18">
        <v>0</v>
      </c>
      <c r="N678" s="18">
        <v>0</v>
      </c>
      <c r="O678" s="18">
        <v>42140.79</v>
      </c>
      <c r="P678" s="18">
        <v>0</v>
      </c>
      <c r="Q678" s="18">
        <v>42135.98</v>
      </c>
      <c r="R678" s="18">
        <v>0</v>
      </c>
      <c r="S678" s="18">
        <v>0</v>
      </c>
      <c r="T678" s="18">
        <v>0</v>
      </c>
      <c r="U678" s="18">
        <v>0</v>
      </c>
      <c r="V678" s="18">
        <v>0</v>
      </c>
      <c r="W678" s="18">
        <v>0</v>
      </c>
      <c r="X678" s="18">
        <v>0</v>
      </c>
      <c r="Y678" s="18">
        <v>0</v>
      </c>
      <c r="Z678" s="18">
        <v>0</v>
      </c>
      <c r="AA678" s="19">
        <f t="shared" si="42"/>
        <v>126417.56</v>
      </c>
      <c r="AB678" s="18">
        <v>48896.72</v>
      </c>
      <c r="AC678" s="18">
        <v>0</v>
      </c>
      <c r="AD678" s="18">
        <v>0</v>
      </c>
      <c r="AE678" s="18">
        <v>36538.639999999999</v>
      </c>
      <c r="AF678" s="18">
        <v>0</v>
      </c>
      <c r="AG678" s="18">
        <v>52165.8</v>
      </c>
      <c r="AH678" s="18">
        <v>0</v>
      </c>
      <c r="AI678" s="18">
        <v>0</v>
      </c>
      <c r="AJ678" s="18">
        <v>0</v>
      </c>
      <c r="AK678" s="18">
        <v>0</v>
      </c>
      <c r="AL678" s="19">
        <f t="shared" si="43"/>
        <v>137601.16</v>
      </c>
      <c r="AM678" s="20">
        <f t="shared" si="40"/>
        <v>0</v>
      </c>
      <c r="AN678" s="20">
        <f t="shared" si="41"/>
        <v>0</v>
      </c>
    </row>
    <row r="679" spans="1:40" x14ac:dyDescent="0.25">
      <c r="A679" s="21">
        <v>676</v>
      </c>
      <c r="B679" s="12">
        <v>18385120000110</v>
      </c>
      <c r="C679" s="22" t="s">
        <v>690</v>
      </c>
      <c r="D679" s="14">
        <v>238706.2</v>
      </c>
      <c r="E679" s="14">
        <v>230142.47</v>
      </c>
      <c r="F679" s="15">
        <v>0</v>
      </c>
      <c r="G679" s="15">
        <v>0</v>
      </c>
      <c r="H679" s="16">
        <v>0</v>
      </c>
      <c r="I679" s="16">
        <v>0</v>
      </c>
      <c r="J679" s="17">
        <v>238706.2</v>
      </c>
      <c r="K679" s="17">
        <v>230142.47</v>
      </c>
      <c r="L679" s="18">
        <v>79568.070000000007</v>
      </c>
      <c r="M679" s="18">
        <v>0</v>
      </c>
      <c r="N679" s="18">
        <v>79568.06</v>
      </c>
      <c r="O679" s="18">
        <v>0</v>
      </c>
      <c r="P679" s="18">
        <v>79570.070000000007</v>
      </c>
      <c r="Q679" s="18">
        <v>0</v>
      </c>
      <c r="R679" s="18">
        <v>0</v>
      </c>
      <c r="S679" s="18">
        <v>0</v>
      </c>
      <c r="T679" s="18">
        <v>0</v>
      </c>
      <c r="U679" s="18">
        <v>0</v>
      </c>
      <c r="V679" s="18">
        <v>0</v>
      </c>
      <c r="W679" s="18">
        <v>0</v>
      </c>
      <c r="X679" s="18">
        <v>0</v>
      </c>
      <c r="Y679" s="18">
        <v>0</v>
      </c>
      <c r="Z679" s="18">
        <v>0</v>
      </c>
      <c r="AA679" s="19">
        <f t="shared" si="42"/>
        <v>238706.2</v>
      </c>
      <c r="AB679" s="18">
        <v>96014.43</v>
      </c>
      <c r="AC679" s="18">
        <v>0</v>
      </c>
      <c r="AD679" s="18">
        <v>87591.35</v>
      </c>
      <c r="AE679" s="18">
        <v>0</v>
      </c>
      <c r="AF679" s="18">
        <v>46536.69</v>
      </c>
      <c r="AG679" s="18">
        <v>0</v>
      </c>
      <c r="AH679" s="18">
        <v>0</v>
      </c>
      <c r="AI679" s="18">
        <v>0</v>
      </c>
      <c r="AJ679" s="18">
        <v>0</v>
      </c>
      <c r="AK679" s="18">
        <v>0</v>
      </c>
      <c r="AL679" s="19">
        <f t="shared" si="43"/>
        <v>230142.47</v>
      </c>
      <c r="AM679" s="20">
        <f t="shared" si="40"/>
        <v>0</v>
      </c>
      <c r="AN679" s="20">
        <f t="shared" si="41"/>
        <v>0</v>
      </c>
    </row>
    <row r="680" spans="1:40" x14ac:dyDescent="0.25">
      <c r="A680" s="21">
        <v>677</v>
      </c>
      <c r="B680" s="12">
        <v>18083055000178</v>
      </c>
      <c r="C680" s="22" t="s">
        <v>691</v>
      </c>
      <c r="D680" s="14">
        <v>111948.79999999999</v>
      </c>
      <c r="E680" s="14">
        <v>50100.280000000006</v>
      </c>
      <c r="F680" s="15">
        <v>0</v>
      </c>
      <c r="G680" s="15">
        <v>0</v>
      </c>
      <c r="H680" s="16">
        <v>0</v>
      </c>
      <c r="I680" s="16">
        <v>0</v>
      </c>
      <c r="J680" s="17">
        <v>111948.79999999999</v>
      </c>
      <c r="K680" s="17">
        <v>50100.280000000006</v>
      </c>
      <c r="L680" s="18">
        <v>37319.199999999997</v>
      </c>
      <c r="M680" s="18">
        <v>0</v>
      </c>
      <c r="N680" s="18">
        <v>37319.199999999997</v>
      </c>
      <c r="O680" s="18">
        <v>0</v>
      </c>
      <c r="P680" s="18">
        <v>37310.400000000001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0</v>
      </c>
      <c r="Z680" s="18">
        <v>0</v>
      </c>
      <c r="AA680" s="19">
        <f t="shared" si="42"/>
        <v>111948.79999999999</v>
      </c>
      <c r="AB680" s="18">
        <v>14468.6</v>
      </c>
      <c r="AC680" s="18">
        <v>0</v>
      </c>
      <c r="AD680" s="18">
        <v>21759.489999999998</v>
      </c>
      <c r="AE680" s="18">
        <v>0</v>
      </c>
      <c r="AF680" s="18">
        <v>13872.19</v>
      </c>
      <c r="AG680" s="18">
        <v>0</v>
      </c>
      <c r="AH680" s="18">
        <v>0</v>
      </c>
      <c r="AI680" s="18">
        <v>0</v>
      </c>
      <c r="AJ680" s="18">
        <v>0</v>
      </c>
      <c r="AK680" s="18">
        <v>0</v>
      </c>
      <c r="AL680" s="19">
        <f t="shared" si="43"/>
        <v>50100.28</v>
      </c>
      <c r="AM680" s="20">
        <f t="shared" si="40"/>
        <v>0</v>
      </c>
      <c r="AN680" s="20">
        <f t="shared" si="41"/>
        <v>0</v>
      </c>
    </row>
    <row r="681" spans="1:40" x14ac:dyDescent="0.25">
      <c r="A681" s="21">
        <v>678</v>
      </c>
      <c r="B681" s="12">
        <v>18188235000114</v>
      </c>
      <c r="C681" s="22" t="s">
        <v>692</v>
      </c>
      <c r="D681" s="14">
        <v>123706.6</v>
      </c>
      <c r="E681" s="14">
        <v>66657.78</v>
      </c>
      <c r="F681" s="15">
        <v>0</v>
      </c>
      <c r="G681" s="15">
        <v>0</v>
      </c>
      <c r="H681" s="16">
        <v>0</v>
      </c>
      <c r="I681" s="16">
        <v>0</v>
      </c>
      <c r="J681" s="17">
        <v>123706.6</v>
      </c>
      <c r="K681" s="17">
        <v>66657.78</v>
      </c>
      <c r="L681" s="18">
        <v>41238.870000000003</v>
      </c>
      <c r="M681" s="18">
        <v>0</v>
      </c>
      <c r="N681" s="18">
        <v>0</v>
      </c>
      <c r="O681" s="18">
        <v>41238.870000000003</v>
      </c>
      <c r="P681" s="18">
        <v>0</v>
      </c>
      <c r="Q681" s="18">
        <v>41228.86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0</v>
      </c>
      <c r="X681" s="18">
        <v>0</v>
      </c>
      <c r="Y681" s="18">
        <v>0</v>
      </c>
      <c r="Z681" s="18">
        <v>0</v>
      </c>
      <c r="AA681" s="19">
        <f t="shared" si="42"/>
        <v>123706.6</v>
      </c>
      <c r="AB681" s="18">
        <v>28431.67</v>
      </c>
      <c r="AC681" s="18">
        <v>0</v>
      </c>
      <c r="AD681" s="18">
        <v>0</v>
      </c>
      <c r="AE681" s="18">
        <v>23405.38</v>
      </c>
      <c r="AF681" s="18">
        <v>0</v>
      </c>
      <c r="AG681" s="18">
        <v>14820.73</v>
      </c>
      <c r="AH681" s="18">
        <v>0</v>
      </c>
      <c r="AI681" s="18">
        <v>0</v>
      </c>
      <c r="AJ681" s="18">
        <v>0</v>
      </c>
      <c r="AK681" s="18">
        <v>0</v>
      </c>
      <c r="AL681" s="19">
        <f t="shared" si="43"/>
        <v>66657.78</v>
      </c>
      <c r="AM681" s="20">
        <f t="shared" si="40"/>
        <v>0</v>
      </c>
      <c r="AN681" s="20">
        <f t="shared" si="41"/>
        <v>0</v>
      </c>
    </row>
    <row r="682" spans="1:40" x14ac:dyDescent="0.25">
      <c r="A682" s="21">
        <v>679</v>
      </c>
      <c r="B682" s="12">
        <v>17744798000189</v>
      </c>
      <c r="C682" s="22" t="s">
        <v>693</v>
      </c>
      <c r="D682" s="14">
        <v>111423.32</v>
      </c>
      <c r="E682" s="14">
        <v>44366.400000000001</v>
      </c>
      <c r="F682" s="15">
        <v>0</v>
      </c>
      <c r="G682" s="15">
        <v>0</v>
      </c>
      <c r="H682" s="16">
        <v>0</v>
      </c>
      <c r="I682" s="16">
        <v>0</v>
      </c>
      <c r="J682" s="17">
        <v>111423.32</v>
      </c>
      <c r="K682" s="17">
        <v>44366.400000000001</v>
      </c>
      <c r="L682" s="18">
        <v>37141.79</v>
      </c>
      <c r="M682" s="18">
        <v>0</v>
      </c>
      <c r="N682" s="18">
        <v>0</v>
      </c>
      <c r="O682" s="18">
        <v>37141.79</v>
      </c>
      <c r="P682" s="18">
        <v>0</v>
      </c>
      <c r="Q682" s="18">
        <v>37139.74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  <c r="Z682" s="18">
        <v>0</v>
      </c>
      <c r="AA682" s="19">
        <f t="shared" si="42"/>
        <v>111423.32</v>
      </c>
      <c r="AB682" s="18">
        <v>19027.240000000002</v>
      </c>
      <c r="AC682" s="18">
        <v>0</v>
      </c>
      <c r="AD682" s="18">
        <v>0</v>
      </c>
      <c r="AE682" s="18">
        <v>15799.66</v>
      </c>
      <c r="AF682" s="18">
        <v>0</v>
      </c>
      <c r="AG682" s="18">
        <v>9539.5</v>
      </c>
      <c r="AH682" s="18">
        <v>0</v>
      </c>
      <c r="AI682" s="18">
        <v>0</v>
      </c>
      <c r="AJ682" s="18">
        <v>0</v>
      </c>
      <c r="AK682" s="18">
        <v>0</v>
      </c>
      <c r="AL682" s="19">
        <f t="shared" si="43"/>
        <v>44366.400000000001</v>
      </c>
      <c r="AM682" s="20">
        <f t="shared" si="40"/>
        <v>0</v>
      </c>
      <c r="AN682" s="20">
        <f t="shared" si="41"/>
        <v>0</v>
      </c>
    </row>
    <row r="683" spans="1:40" x14ac:dyDescent="0.25">
      <c r="A683" s="21">
        <v>680</v>
      </c>
      <c r="B683" s="12">
        <v>18017384000110</v>
      </c>
      <c r="C683" s="22" t="s">
        <v>694</v>
      </c>
      <c r="D683" s="14">
        <v>391094.14</v>
      </c>
      <c r="E683" s="14">
        <v>603870.59000000008</v>
      </c>
      <c r="F683" s="15">
        <v>0</v>
      </c>
      <c r="G683" s="15">
        <v>0</v>
      </c>
      <c r="H683" s="16">
        <v>0</v>
      </c>
      <c r="I683" s="16">
        <v>0</v>
      </c>
      <c r="J683" s="17">
        <v>391094.14</v>
      </c>
      <c r="K683" s="17">
        <v>603870.59000000008</v>
      </c>
      <c r="L683" s="18">
        <v>130353.07</v>
      </c>
      <c r="M683" s="18">
        <v>0</v>
      </c>
      <c r="N683" s="18">
        <v>0</v>
      </c>
      <c r="O683" s="18">
        <v>130353.06</v>
      </c>
      <c r="P683" s="18">
        <v>0</v>
      </c>
      <c r="Q683" s="18">
        <v>130388.01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  <c r="Z683" s="18">
        <v>0</v>
      </c>
      <c r="AA683" s="19">
        <f t="shared" si="42"/>
        <v>391094.14</v>
      </c>
      <c r="AB683" s="18">
        <v>235407.87</v>
      </c>
      <c r="AC683" s="18">
        <v>0</v>
      </c>
      <c r="AD683" s="18">
        <v>0</v>
      </c>
      <c r="AE683" s="18">
        <v>206218.19</v>
      </c>
      <c r="AF683" s="18">
        <v>0</v>
      </c>
      <c r="AG683" s="18">
        <v>162244.53</v>
      </c>
      <c r="AH683" s="18">
        <v>0</v>
      </c>
      <c r="AI683" s="18">
        <v>0</v>
      </c>
      <c r="AJ683" s="18">
        <v>0</v>
      </c>
      <c r="AK683" s="18">
        <v>0</v>
      </c>
      <c r="AL683" s="19">
        <f t="shared" si="43"/>
        <v>603870.59</v>
      </c>
      <c r="AM683" s="20">
        <f t="shared" si="40"/>
        <v>0</v>
      </c>
      <c r="AN683" s="20">
        <f t="shared" si="41"/>
        <v>0</v>
      </c>
    </row>
    <row r="684" spans="1:40" x14ac:dyDescent="0.25">
      <c r="A684" s="21">
        <v>681</v>
      </c>
      <c r="B684" s="12">
        <v>18140806000140</v>
      </c>
      <c r="C684" s="22" t="s">
        <v>695</v>
      </c>
      <c r="D684" s="14">
        <v>0</v>
      </c>
      <c r="E684" s="14">
        <v>142750.85</v>
      </c>
      <c r="F684" s="15">
        <v>0</v>
      </c>
      <c r="G684" s="15">
        <v>0</v>
      </c>
      <c r="H684" s="16">
        <v>0</v>
      </c>
      <c r="I684" s="16">
        <v>0</v>
      </c>
      <c r="J684" s="17">
        <v>0</v>
      </c>
      <c r="K684" s="17">
        <v>142750.85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0</v>
      </c>
      <c r="Z684" s="18">
        <v>0</v>
      </c>
      <c r="AA684" s="19">
        <f t="shared" si="42"/>
        <v>0</v>
      </c>
      <c r="AB684" s="18">
        <v>79263.679999999993</v>
      </c>
      <c r="AC684" s="18">
        <v>0</v>
      </c>
      <c r="AD684" s="18">
        <v>0</v>
      </c>
      <c r="AE684" s="18">
        <v>38833.19</v>
      </c>
      <c r="AF684" s="18">
        <v>0</v>
      </c>
      <c r="AG684" s="18">
        <v>24653.98</v>
      </c>
      <c r="AH684" s="18">
        <v>0</v>
      </c>
      <c r="AI684" s="18">
        <v>0</v>
      </c>
      <c r="AJ684" s="18">
        <v>0</v>
      </c>
      <c r="AK684" s="18">
        <v>0</v>
      </c>
      <c r="AL684" s="19">
        <f t="shared" si="43"/>
        <v>142750.85</v>
      </c>
      <c r="AM684" s="20">
        <f t="shared" si="40"/>
        <v>0</v>
      </c>
      <c r="AN684" s="20">
        <f t="shared" si="41"/>
        <v>0</v>
      </c>
    </row>
    <row r="685" spans="1:40" x14ac:dyDescent="0.25">
      <c r="A685" s="21">
        <v>682</v>
      </c>
      <c r="B685" s="12">
        <v>20920625000189</v>
      </c>
      <c r="C685" s="22" t="s">
        <v>696</v>
      </c>
      <c r="D685" s="14">
        <v>102417.41</v>
      </c>
      <c r="E685" s="14">
        <v>25094.52</v>
      </c>
      <c r="F685" s="15">
        <v>0</v>
      </c>
      <c r="G685" s="15">
        <v>0</v>
      </c>
      <c r="H685" s="16">
        <v>0</v>
      </c>
      <c r="I685" s="16">
        <v>0</v>
      </c>
      <c r="J685" s="17">
        <v>102417.41</v>
      </c>
      <c r="K685" s="17">
        <v>25094.52</v>
      </c>
      <c r="L685" s="18">
        <v>34138.44</v>
      </c>
      <c r="M685" s="18">
        <v>0</v>
      </c>
      <c r="N685" s="18">
        <v>0</v>
      </c>
      <c r="O685" s="18">
        <v>34138.44</v>
      </c>
      <c r="P685" s="18">
        <v>0</v>
      </c>
      <c r="Q685" s="18">
        <v>34140.53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0</v>
      </c>
      <c r="Z685" s="18">
        <v>0</v>
      </c>
      <c r="AA685" s="19">
        <f t="shared" si="42"/>
        <v>102417.41</v>
      </c>
      <c r="AB685" s="18">
        <v>12569.7</v>
      </c>
      <c r="AC685" s="18">
        <v>0</v>
      </c>
      <c r="AD685" s="18">
        <v>0</v>
      </c>
      <c r="AE685" s="18">
        <v>7781.57</v>
      </c>
      <c r="AF685" s="18">
        <v>0</v>
      </c>
      <c r="AG685" s="18">
        <v>4743.25</v>
      </c>
      <c r="AH685" s="18">
        <v>0</v>
      </c>
      <c r="AI685" s="18">
        <v>0</v>
      </c>
      <c r="AJ685" s="18">
        <v>0</v>
      </c>
      <c r="AK685" s="18">
        <v>0</v>
      </c>
      <c r="AL685" s="19">
        <f t="shared" si="43"/>
        <v>25094.52</v>
      </c>
      <c r="AM685" s="20">
        <f t="shared" si="40"/>
        <v>0</v>
      </c>
      <c r="AN685" s="20">
        <f t="shared" si="41"/>
        <v>0</v>
      </c>
    </row>
    <row r="686" spans="1:40" x14ac:dyDescent="0.25">
      <c r="A686" s="21">
        <v>683</v>
      </c>
      <c r="B686" s="12">
        <v>18302315000159</v>
      </c>
      <c r="C686" s="22" t="s">
        <v>697</v>
      </c>
      <c r="D686" s="14">
        <v>118331.01999999999</v>
      </c>
      <c r="E686" s="14">
        <v>28320.05</v>
      </c>
      <c r="F686" s="15">
        <v>0</v>
      </c>
      <c r="G686" s="15">
        <v>0</v>
      </c>
      <c r="H686" s="16">
        <v>0</v>
      </c>
      <c r="I686" s="16">
        <v>0</v>
      </c>
      <c r="J686" s="17">
        <v>118331.01999999999</v>
      </c>
      <c r="K686" s="17">
        <v>28320.05</v>
      </c>
      <c r="L686" s="18">
        <v>39447.24</v>
      </c>
      <c r="M686" s="18">
        <v>0</v>
      </c>
      <c r="N686" s="18">
        <v>39447.230000000003</v>
      </c>
      <c r="O686" s="18">
        <v>0</v>
      </c>
      <c r="P686" s="18">
        <v>39436.550000000003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  <c r="Z686" s="18">
        <v>0</v>
      </c>
      <c r="AA686" s="19">
        <f t="shared" si="42"/>
        <v>118331.02</v>
      </c>
      <c r="AB686" s="18">
        <v>10504.97</v>
      </c>
      <c r="AC686" s="18">
        <v>0</v>
      </c>
      <c r="AD686" s="18">
        <v>9219.6200000000008</v>
      </c>
      <c r="AE686" s="18">
        <v>0</v>
      </c>
      <c r="AF686" s="18">
        <v>8595.4599999999991</v>
      </c>
      <c r="AG686" s="18">
        <v>0</v>
      </c>
      <c r="AH686" s="18">
        <v>0</v>
      </c>
      <c r="AI686" s="18">
        <v>0</v>
      </c>
      <c r="AJ686" s="18">
        <v>0</v>
      </c>
      <c r="AK686" s="18">
        <v>0</v>
      </c>
      <c r="AL686" s="19">
        <f t="shared" si="43"/>
        <v>28320.05</v>
      </c>
      <c r="AM686" s="20">
        <f t="shared" si="40"/>
        <v>0</v>
      </c>
      <c r="AN686" s="20">
        <f t="shared" si="41"/>
        <v>0</v>
      </c>
    </row>
    <row r="687" spans="1:40" x14ac:dyDescent="0.25">
      <c r="A687" s="21">
        <v>684</v>
      </c>
      <c r="B687" s="12">
        <v>18338855000192</v>
      </c>
      <c r="C687" s="22" t="s">
        <v>698</v>
      </c>
      <c r="D687" s="14">
        <v>162098.47</v>
      </c>
      <c r="E687" s="14">
        <v>166085.51</v>
      </c>
      <c r="F687" s="15">
        <v>0</v>
      </c>
      <c r="G687" s="15">
        <v>0</v>
      </c>
      <c r="H687" s="16">
        <v>0</v>
      </c>
      <c r="I687" s="16">
        <v>0</v>
      </c>
      <c r="J687" s="17">
        <v>162098.47</v>
      </c>
      <c r="K687" s="17">
        <v>166085.51</v>
      </c>
      <c r="L687" s="18">
        <v>54030.45</v>
      </c>
      <c r="M687" s="18">
        <v>0</v>
      </c>
      <c r="N687" s="18">
        <v>54030.46</v>
      </c>
      <c r="O687" s="18">
        <v>0</v>
      </c>
      <c r="P687" s="18">
        <v>54037.56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  <c r="Z687" s="18">
        <v>0</v>
      </c>
      <c r="AA687" s="19">
        <f t="shared" si="42"/>
        <v>162098.47</v>
      </c>
      <c r="AB687" s="18">
        <v>70926.55</v>
      </c>
      <c r="AC687" s="18">
        <v>0</v>
      </c>
      <c r="AD687" s="18">
        <v>48355.65</v>
      </c>
      <c r="AE687" s="18">
        <v>0</v>
      </c>
      <c r="AF687" s="18">
        <v>46803.31</v>
      </c>
      <c r="AG687" s="18">
        <v>0</v>
      </c>
      <c r="AH687" s="18">
        <v>0</v>
      </c>
      <c r="AI687" s="18">
        <v>0</v>
      </c>
      <c r="AJ687" s="18">
        <v>0</v>
      </c>
      <c r="AK687" s="18">
        <v>0</v>
      </c>
      <c r="AL687" s="19">
        <f t="shared" si="43"/>
        <v>166085.51</v>
      </c>
      <c r="AM687" s="20">
        <f t="shared" si="40"/>
        <v>0</v>
      </c>
      <c r="AN687" s="20">
        <f t="shared" si="41"/>
        <v>0</v>
      </c>
    </row>
    <row r="688" spans="1:40" x14ac:dyDescent="0.25">
      <c r="A688" s="21">
        <v>685</v>
      </c>
      <c r="B688" s="12">
        <v>18134056000102</v>
      </c>
      <c r="C688" s="22" t="s">
        <v>699</v>
      </c>
      <c r="D688" s="14">
        <v>199193.04</v>
      </c>
      <c r="E688" s="14">
        <v>187714.40999999997</v>
      </c>
      <c r="F688" s="15">
        <v>0</v>
      </c>
      <c r="G688" s="15">
        <v>0</v>
      </c>
      <c r="H688" s="16">
        <v>0</v>
      </c>
      <c r="I688" s="16">
        <v>0</v>
      </c>
      <c r="J688" s="17">
        <v>199193.04</v>
      </c>
      <c r="K688" s="17">
        <v>187714.40999999997</v>
      </c>
      <c r="L688" s="18">
        <v>66392.69</v>
      </c>
      <c r="M688" s="18">
        <v>0</v>
      </c>
      <c r="N688" s="18">
        <v>0</v>
      </c>
      <c r="O688" s="18">
        <v>66392.69</v>
      </c>
      <c r="P688" s="18">
        <v>0</v>
      </c>
      <c r="Q688" s="18">
        <v>66407.66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  <c r="Z688" s="18">
        <v>0</v>
      </c>
      <c r="AA688" s="19">
        <f t="shared" si="42"/>
        <v>199193.04</v>
      </c>
      <c r="AB688" s="18">
        <v>73748.44</v>
      </c>
      <c r="AC688" s="18">
        <v>0</v>
      </c>
      <c r="AD688" s="18">
        <v>0</v>
      </c>
      <c r="AE688" s="18">
        <v>57518.68</v>
      </c>
      <c r="AF688" s="18">
        <v>0</v>
      </c>
      <c r="AG688" s="18">
        <v>56447.29</v>
      </c>
      <c r="AH688" s="18">
        <v>0</v>
      </c>
      <c r="AI688" s="18">
        <v>0</v>
      </c>
      <c r="AJ688" s="18">
        <v>0</v>
      </c>
      <c r="AK688" s="18">
        <v>0</v>
      </c>
      <c r="AL688" s="19">
        <f t="shared" si="43"/>
        <v>187714.41</v>
      </c>
      <c r="AM688" s="20">
        <f t="shared" si="40"/>
        <v>0</v>
      </c>
      <c r="AN688" s="20">
        <f t="shared" si="41"/>
        <v>0</v>
      </c>
    </row>
    <row r="689" spans="1:40" x14ac:dyDescent="0.25">
      <c r="A689" s="21">
        <v>686</v>
      </c>
      <c r="B689" s="12">
        <v>18404780000109</v>
      </c>
      <c r="C689" s="22" t="s">
        <v>700</v>
      </c>
      <c r="D689" s="14">
        <v>1555142.47</v>
      </c>
      <c r="E689" s="14">
        <v>2095621.36</v>
      </c>
      <c r="F689" s="15">
        <v>0</v>
      </c>
      <c r="G689" s="15">
        <v>0</v>
      </c>
      <c r="H689" s="16">
        <v>0</v>
      </c>
      <c r="I689" s="16">
        <v>0</v>
      </c>
      <c r="J689" s="17">
        <v>1555142.47</v>
      </c>
      <c r="K689" s="17">
        <v>2095621.36</v>
      </c>
      <c r="L689" s="18">
        <v>518284.37</v>
      </c>
      <c r="M689" s="18">
        <v>0</v>
      </c>
      <c r="N689" s="18">
        <v>518284.37</v>
      </c>
      <c r="O689" s="18">
        <v>0</v>
      </c>
      <c r="P689" s="18">
        <v>518573.73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  <c r="Z689" s="18">
        <v>0</v>
      </c>
      <c r="AA689" s="19">
        <f t="shared" si="42"/>
        <v>1555142.47</v>
      </c>
      <c r="AB689" s="18">
        <v>755541.75</v>
      </c>
      <c r="AC689" s="18">
        <v>0</v>
      </c>
      <c r="AD689" s="18">
        <v>717013.38</v>
      </c>
      <c r="AE689" s="18">
        <v>0</v>
      </c>
      <c r="AF689" s="18">
        <v>623066.23</v>
      </c>
      <c r="AG689" s="18">
        <v>0</v>
      </c>
      <c r="AH689" s="18">
        <v>0</v>
      </c>
      <c r="AI689" s="18">
        <v>0</v>
      </c>
      <c r="AJ689" s="18">
        <v>0</v>
      </c>
      <c r="AK689" s="18">
        <v>0</v>
      </c>
      <c r="AL689" s="19">
        <f t="shared" si="43"/>
        <v>2095621.3599999999</v>
      </c>
      <c r="AM689" s="20">
        <f t="shared" si="40"/>
        <v>0</v>
      </c>
      <c r="AN689" s="20">
        <f t="shared" si="41"/>
        <v>0</v>
      </c>
    </row>
    <row r="690" spans="1:40" x14ac:dyDescent="0.25">
      <c r="A690" s="21">
        <v>687</v>
      </c>
      <c r="B690" s="12">
        <v>19875020000134</v>
      </c>
      <c r="C690" s="22" t="s">
        <v>701</v>
      </c>
      <c r="D690" s="14">
        <v>0</v>
      </c>
      <c r="E690" s="14">
        <v>1771584.5199999998</v>
      </c>
      <c r="F690" s="15">
        <v>0</v>
      </c>
      <c r="G690" s="15">
        <v>0</v>
      </c>
      <c r="H690" s="16">
        <v>0</v>
      </c>
      <c r="I690" s="16">
        <v>0</v>
      </c>
      <c r="J690" s="17">
        <v>0</v>
      </c>
      <c r="K690" s="17">
        <v>1771584.5199999998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  <c r="Z690" s="18">
        <v>0</v>
      </c>
      <c r="AA690" s="19">
        <f t="shared" si="42"/>
        <v>0</v>
      </c>
      <c r="AB690" s="18">
        <v>663523.78</v>
      </c>
      <c r="AC690" s="18">
        <v>0</v>
      </c>
      <c r="AD690" s="18">
        <v>565327.34</v>
      </c>
      <c r="AE690" s="18">
        <v>0</v>
      </c>
      <c r="AF690" s="18">
        <v>542733.4</v>
      </c>
      <c r="AG690" s="18">
        <v>0</v>
      </c>
      <c r="AH690" s="18">
        <v>0</v>
      </c>
      <c r="AI690" s="18">
        <v>0</v>
      </c>
      <c r="AJ690" s="18">
        <v>0</v>
      </c>
      <c r="AK690" s="18">
        <v>0</v>
      </c>
      <c r="AL690" s="19">
        <f t="shared" si="43"/>
        <v>1771584.52</v>
      </c>
      <c r="AM690" s="20">
        <f t="shared" si="40"/>
        <v>0</v>
      </c>
      <c r="AN690" s="20">
        <f t="shared" si="41"/>
        <v>0</v>
      </c>
    </row>
    <row r="691" spans="1:40" x14ac:dyDescent="0.25">
      <c r="A691" s="21">
        <v>688</v>
      </c>
      <c r="B691" s="12">
        <v>18557579000153</v>
      </c>
      <c r="C691" s="22" t="s">
        <v>702</v>
      </c>
      <c r="D691" s="14">
        <v>0</v>
      </c>
      <c r="E691" s="14">
        <v>209166.58000000002</v>
      </c>
      <c r="F691" s="15">
        <v>0</v>
      </c>
      <c r="G691" s="15">
        <v>0</v>
      </c>
      <c r="H691" s="16">
        <v>0</v>
      </c>
      <c r="I691" s="16">
        <v>0</v>
      </c>
      <c r="J691" s="17">
        <v>0</v>
      </c>
      <c r="K691" s="17">
        <v>209166.58000000002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  <c r="Z691" s="18">
        <v>0</v>
      </c>
      <c r="AA691" s="19">
        <f t="shared" si="42"/>
        <v>0</v>
      </c>
      <c r="AB691" s="18">
        <v>81906.880000000005</v>
      </c>
      <c r="AC691" s="18">
        <v>0</v>
      </c>
      <c r="AD691" s="18">
        <v>0</v>
      </c>
      <c r="AE691" s="18">
        <v>72100.160000000003</v>
      </c>
      <c r="AF691" s="18">
        <v>0</v>
      </c>
      <c r="AG691" s="18">
        <v>55159.54</v>
      </c>
      <c r="AH691" s="18">
        <v>0</v>
      </c>
      <c r="AI691" s="18">
        <v>0</v>
      </c>
      <c r="AJ691" s="18">
        <v>0</v>
      </c>
      <c r="AK691" s="18">
        <v>0</v>
      </c>
      <c r="AL691" s="19">
        <f t="shared" si="43"/>
        <v>209166.58000000002</v>
      </c>
      <c r="AM691" s="20">
        <f t="shared" si="40"/>
        <v>0</v>
      </c>
      <c r="AN691" s="20">
        <f t="shared" si="41"/>
        <v>0</v>
      </c>
    </row>
    <row r="692" spans="1:40" x14ac:dyDescent="0.25">
      <c r="A692" s="21">
        <v>689</v>
      </c>
      <c r="B692" s="12">
        <v>18602094000134</v>
      </c>
      <c r="C692" s="22" t="s">
        <v>703</v>
      </c>
      <c r="D692" s="14">
        <v>436896.09</v>
      </c>
      <c r="E692" s="14">
        <v>287208.8</v>
      </c>
      <c r="F692" s="15">
        <v>0</v>
      </c>
      <c r="G692" s="15">
        <v>0</v>
      </c>
      <c r="H692" s="16">
        <v>0</v>
      </c>
      <c r="I692" s="16">
        <v>0</v>
      </c>
      <c r="J692" s="17">
        <v>436896.09</v>
      </c>
      <c r="K692" s="17">
        <v>287208.8</v>
      </c>
      <c r="L692" s="18">
        <v>145604.39000000001</v>
      </c>
      <c r="M692" s="18">
        <v>0</v>
      </c>
      <c r="N692" s="18">
        <v>0</v>
      </c>
      <c r="O692" s="18">
        <v>145604.39000000001</v>
      </c>
      <c r="P692" s="18">
        <v>0</v>
      </c>
      <c r="Q692" s="18">
        <v>145687.31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0</v>
      </c>
      <c r="X692" s="18">
        <v>0</v>
      </c>
      <c r="Y692" s="18">
        <v>0</v>
      </c>
      <c r="Z692" s="18">
        <v>0</v>
      </c>
      <c r="AA692" s="19">
        <f t="shared" si="42"/>
        <v>436896.09</v>
      </c>
      <c r="AB692" s="18">
        <v>126720.95</v>
      </c>
      <c r="AC692" s="18">
        <v>0</v>
      </c>
      <c r="AD692" s="18">
        <v>0</v>
      </c>
      <c r="AE692" s="18">
        <v>106805.63</v>
      </c>
      <c r="AF692" s="18">
        <v>0</v>
      </c>
      <c r="AG692" s="18">
        <v>53682.22</v>
      </c>
      <c r="AH692" s="18">
        <v>0</v>
      </c>
      <c r="AI692" s="18">
        <v>0</v>
      </c>
      <c r="AJ692" s="18">
        <v>0</v>
      </c>
      <c r="AK692" s="18">
        <v>0</v>
      </c>
      <c r="AL692" s="19">
        <f t="shared" si="43"/>
        <v>287208.80000000005</v>
      </c>
      <c r="AM692" s="20">
        <f t="shared" si="40"/>
        <v>0</v>
      </c>
      <c r="AN692" s="20">
        <f t="shared" si="41"/>
        <v>0</v>
      </c>
    </row>
    <row r="693" spans="1:40" x14ac:dyDescent="0.25">
      <c r="A693" s="21">
        <v>690</v>
      </c>
      <c r="B693" s="12">
        <v>18128223000102</v>
      </c>
      <c r="C693" s="22" t="s">
        <v>704</v>
      </c>
      <c r="D693" s="14">
        <v>249996.59000000003</v>
      </c>
      <c r="E693" s="14">
        <v>324806.61999999994</v>
      </c>
      <c r="F693" s="15">
        <v>0</v>
      </c>
      <c r="G693" s="15">
        <v>0</v>
      </c>
      <c r="H693" s="16">
        <v>0</v>
      </c>
      <c r="I693" s="16">
        <v>0</v>
      </c>
      <c r="J693" s="17">
        <v>249996.59000000003</v>
      </c>
      <c r="K693" s="17">
        <v>324806.61999999994</v>
      </c>
      <c r="L693" s="18">
        <v>83322.44</v>
      </c>
      <c r="M693" s="18">
        <v>0</v>
      </c>
      <c r="N693" s="18">
        <v>83322.44</v>
      </c>
      <c r="O693" s="18">
        <v>0</v>
      </c>
      <c r="P693" s="18">
        <v>83351.710000000006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0</v>
      </c>
      <c r="X693" s="18">
        <v>0</v>
      </c>
      <c r="Y693" s="18">
        <v>0</v>
      </c>
      <c r="Z693" s="18">
        <v>0</v>
      </c>
      <c r="AA693" s="19">
        <f t="shared" si="42"/>
        <v>249996.59000000003</v>
      </c>
      <c r="AB693" s="18">
        <v>146596.60999999999</v>
      </c>
      <c r="AC693" s="18">
        <v>0</v>
      </c>
      <c r="AD693" s="18">
        <v>111581.81</v>
      </c>
      <c r="AE693" s="18">
        <v>0</v>
      </c>
      <c r="AF693" s="18">
        <v>66628.2</v>
      </c>
      <c r="AG693" s="18">
        <v>0</v>
      </c>
      <c r="AH693" s="18">
        <v>0</v>
      </c>
      <c r="AI693" s="18">
        <v>0</v>
      </c>
      <c r="AJ693" s="18">
        <v>0</v>
      </c>
      <c r="AK693" s="18">
        <v>0</v>
      </c>
      <c r="AL693" s="19">
        <f t="shared" si="43"/>
        <v>324806.62</v>
      </c>
      <c r="AM693" s="20">
        <f t="shared" si="40"/>
        <v>0</v>
      </c>
      <c r="AN693" s="20">
        <f t="shared" si="41"/>
        <v>0</v>
      </c>
    </row>
    <row r="694" spans="1:40" x14ac:dyDescent="0.25">
      <c r="A694" s="21">
        <v>691</v>
      </c>
      <c r="B694" s="12">
        <v>18677617000101</v>
      </c>
      <c r="C694" s="22" t="s">
        <v>705</v>
      </c>
      <c r="D694" s="14">
        <v>128835.57</v>
      </c>
      <c r="E694" s="14">
        <v>92040.05</v>
      </c>
      <c r="F694" s="15">
        <v>0</v>
      </c>
      <c r="G694" s="15">
        <v>0</v>
      </c>
      <c r="H694" s="16">
        <v>0</v>
      </c>
      <c r="I694" s="16">
        <v>0</v>
      </c>
      <c r="J694" s="17">
        <v>128835.57</v>
      </c>
      <c r="K694" s="17">
        <v>92040.05</v>
      </c>
      <c r="L694" s="18">
        <v>42948.98</v>
      </c>
      <c r="M694" s="18">
        <v>0</v>
      </c>
      <c r="N694" s="18">
        <v>0</v>
      </c>
      <c r="O694" s="18">
        <v>42948.99</v>
      </c>
      <c r="P694" s="18">
        <v>0</v>
      </c>
      <c r="Q694" s="18">
        <v>42937.599999999999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0</v>
      </c>
      <c r="X694" s="18">
        <v>0</v>
      </c>
      <c r="Y694" s="18">
        <v>0</v>
      </c>
      <c r="Z694" s="18">
        <v>0</v>
      </c>
      <c r="AA694" s="19">
        <f t="shared" si="42"/>
        <v>128835.57</v>
      </c>
      <c r="AB694" s="18">
        <v>39368.85</v>
      </c>
      <c r="AC694" s="18">
        <v>0</v>
      </c>
      <c r="AD694" s="18">
        <v>0</v>
      </c>
      <c r="AE694" s="18">
        <v>30946.65</v>
      </c>
      <c r="AF694" s="18">
        <v>0</v>
      </c>
      <c r="AG694" s="18">
        <v>21724.55</v>
      </c>
      <c r="AH694" s="18">
        <v>0</v>
      </c>
      <c r="AI694" s="18">
        <v>0</v>
      </c>
      <c r="AJ694" s="18">
        <v>0</v>
      </c>
      <c r="AK694" s="18">
        <v>0</v>
      </c>
      <c r="AL694" s="19">
        <f t="shared" si="43"/>
        <v>92040.05</v>
      </c>
      <c r="AM694" s="20">
        <f t="shared" si="40"/>
        <v>0</v>
      </c>
      <c r="AN694" s="20">
        <f t="shared" si="41"/>
        <v>0</v>
      </c>
    </row>
    <row r="695" spans="1:40" x14ac:dyDescent="0.25">
      <c r="A695" s="21">
        <v>692</v>
      </c>
      <c r="B695" s="12">
        <v>18114223000145</v>
      </c>
      <c r="C695" s="22" t="s">
        <v>706</v>
      </c>
      <c r="D695" s="14">
        <v>160438.13</v>
      </c>
      <c r="E695" s="14">
        <v>160063.29999999999</v>
      </c>
      <c r="F695" s="15">
        <v>0</v>
      </c>
      <c r="G695" s="15">
        <v>0</v>
      </c>
      <c r="H695" s="16">
        <v>0</v>
      </c>
      <c r="I695" s="16">
        <v>0</v>
      </c>
      <c r="J695" s="17">
        <v>160438.13</v>
      </c>
      <c r="K695" s="17">
        <v>160063.29999999999</v>
      </c>
      <c r="L695" s="18">
        <v>53481.37</v>
      </c>
      <c r="M695" s="18">
        <v>0</v>
      </c>
      <c r="N695" s="18">
        <v>53481.37</v>
      </c>
      <c r="O695" s="18">
        <v>0</v>
      </c>
      <c r="P695" s="18">
        <v>53475.39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  <c r="Z695" s="18">
        <v>0</v>
      </c>
      <c r="AA695" s="19">
        <f t="shared" si="42"/>
        <v>160438.13</v>
      </c>
      <c r="AB695" s="18">
        <v>58830.49</v>
      </c>
      <c r="AC695" s="18">
        <v>0</v>
      </c>
      <c r="AD695" s="18">
        <v>57701.040000000008</v>
      </c>
      <c r="AE695" s="18">
        <v>0</v>
      </c>
      <c r="AF695" s="18">
        <v>43531.77</v>
      </c>
      <c r="AG695" s="18">
        <v>0</v>
      </c>
      <c r="AH695" s="18">
        <v>0</v>
      </c>
      <c r="AI695" s="18">
        <v>0</v>
      </c>
      <c r="AJ695" s="18">
        <v>0</v>
      </c>
      <c r="AK695" s="18">
        <v>0</v>
      </c>
      <c r="AL695" s="19">
        <f t="shared" si="43"/>
        <v>160063.29999999999</v>
      </c>
      <c r="AM695" s="20">
        <f t="shared" si="40"/>
        <v>0</v>
      </c>
      <c r="AN695" s="20">
        <f t="shared" si="41"/>
        <v>0</v>
      </c>
    </row>
    <row r="696" spans="1:40" x14ac:dyDescent="0.25">
      <c r="A696" s="21">
        <v>693</v>
      </c>
      <c r="B696" s="12">
        <v>17955535000119</v>
      </c>
      <c r="C696" s="22" t="s">
        <v>707</v>
      </c>
      <c r="D696" s="14">
        <v>1898408.0699999998</v>
      </c>
      <c r="E696" s="14">
        <v>1462123.5899999999</v>
      </c>
      <c r="F696" s="15">
        <v>0</v>
      </c>
      <c r="G696" s="15">
        <v>0</v>
      </c>
      <c r="H696" s="16">
        <v>0</v>
      </c>
      <c r="I696" s="16">
        <v>0</v>
      </c>
      <c r="J696" s="17">
        <v>1898408.0699999998</v>
      </c>
      <c r="K696" s="17">
        <v>1462123.5899999999</v>
      </c>
      <c r="L696" s="18">
        <v>632623.73</v>
      </c>
      <c r="M696" s="18">
        <v>0</v>
      </c>
      <c r="N696" s="18">
        <v>0</v>
      </c>
      <c r="O696" s="18">
        <v>632623.72</v>
      </c>
      <c r="P696" s="18">
        <v>0</v>
      </c>
      <c r="Q696" s="18">
        <v>633160.62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0</v>
      </c>
      <c r="Z696" s="18">
        <v>0</v>
      </c>
      <c r="AA696" s="19">
        <f t="shared" si="42"/>
        <v>1898408.0699999998</v>
      </c>
      <c r="AB696" s="18">
        <v>547867.65</v>
      </c>
      <c r="AC696" s="18">
        <v>0</v>
      </c>
      <c r="AD696" s="18">
        <v>0</v>
      </c>
      <c r="AE696" s="18">
        <v>476475.08</v>
      </c>
      <c r="AF696" s="18">
        <v>0</v>
      </c>
      <c r="AG696" s="18">
        <v>437780.86</v>
      </c>
      <c r="AH696" s="18">
        <v>0</v>
      </c>
      <c r="AI696" s="18">
        <v>0</v>
      </c>
      <c r="AJ696" s="18">
        <v>0</v>
      </c>
      <c r="AK696" s="18">
        <v>0</v>
      </c>
      <c r="AL696" s="19">
        <f t="shared" si="43"/>
        <v>1462123.5899999999</v>
      </c>
      <c r="AM696" s="20">
        <f t="shared" si="40"/>
        <v>0</v>
      </c>
      <c r="AN696" s="20">
        <f t="shared" si="41"/>
        <v>0</v>
      </c>
    </row>
    <row r="697" spans="1:40" x14ac:dyDescent="0.25">
      <c r="A697" s="21">
        <v>694</v>
      </c>
      <c r="B697" s="12">
        <v>18245167000188</v>
      </c>
      <c r="C697" s="22" t="s">
        <v>708</v>
      </c>
      <c r="D697" s="14">
        <v>1128837.19</v>
      </c>
      <c r="E697" s="14">
        <v>1441358.8</v>
      </c>
      <c r="F697" s="15">
        <v>0</v>
      </c>
      <c r="G697" s="15">
        <v>0</v>
      </c>
      <c r="H697" s="16">
        <v>0</v>
      </c>
      <c r="I697" s="16">
        <v>0</v>
      </c>
      <c r="J697" s="17">
        <v>1128837.19</v>
      </c>
      <c r="K697" s="17">
        <v>1441358.8</v>
      </c>
      <c r="L697" s="18">
        <v>376174.51</v>
      </c>
      <c r="M697" s="18">
        <v>0</v>
      </c>
      <c r="N697" s="18">
        <v>0</v>
      </c>
      <c r="O697" s="18">
        <v>376174.51</v>
      </c>
      <c r="P697" s="18">
        <v>0</v>
      </c>
      <c r="Q697" s="18">
        <v>376488.17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0</v>
      </c>
      <c r="Z697" s="18">
        <v>0</v>
      </c>
      <c r="AA697" s="19">
        <f t="shared" si="42"/>
        <v>1128837.19</v>
      </c>
      <c r="AB697" s="18">
        <v>615553.12</v>
      </c>
      <c r="AC697" s="18">
        <v>0</v>
      </c>
      <c r="AD697" s="18">
        <v>0</v>
      </c>
      <c r="AE697" s="18">
        <v>439678.2</v>
      </c>
      <c r="AF697" s="18">
        <v>0</v>
      </c>
      <c r="AG697" s="18">
        <v>386127.48</v>
      </c>
      <c r="AH697" s="18">
        <v>0</v>
      </c>
      <c r="AI697" s="18">
        <v>0</v>
      </c>
      <c r="AJ697" s="18">
        <v>0</v>
      </c>
      <c r="AK697" s="18">
        <v>0</v>
      </c>
      <c r="AL697" s="19">
        <f t="shared" si="43"/>
        <v>1441358.8</v>
      </c>
      <c r="AM697" s="20">
        <f t="shared" si="40"/>
        <v>0</v>
      </c>
      <c r="AN697" s="20">
        <f t="shared" si="41"/>
        <v>0</v>
      </c>
    </row>
    <row r="698" spans="1:40" x14ac:dyDescent="0.25">
      <c r="A698" s="21">
        <v>695</v>
      </c>
      <c r="B698" s="12">
        <v>21078563000172</v>
      </c>
      <c r="C698" s="22" t="s">
        <v>709</v>
      </c>
      <c r="D698" s="14">
        <v>129077.62</v>
      </c>
      <c r="E698" s="14">
        <v>23674.170000000002</v>
      </c>
      <c r="F698" s="15">
        <v>0</v>
      </c>
      <c r="G698" s="15">
        <v>0</v>
      </c>
      <c r="H698" s="16">
        <v>0</v>
      </c>
      <c r="I698" s="16">
        <v>0</v>
      </c>
      <c r="J698" s="17">
        <v>129077.62</v>
      </c>
      <c r="K698" s="17">
        <v>23674.170000000002</v>
      </c>
      <c r="L698" s="18">
        <v>43029.43</v>
      </c>
      <c r="M698" s="18">
        <v>0</v>
      </c>
      <c r="N698" s="18">
        <v>43029.42</v>
      </c>
      <c r="O698" s="18">
        <v>0</v>
      </c>
      <c r="P698" s="18">
        <v>43018.77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0</v>
      </c>
      <c r="Z698" s="18">
        <v>0</v>
      </c>
      <c r="AA698" s="19">
        <f t="shared" si="42"/>
        <v>129077.62</v>
      </c>
      <c r="AB698" s="18">
        <v>11760.95</v>
      </c>
      <c r="AC698" s="18">
        <v>0</v>
      </c>
      <c r="AD698" s="18">
        <v>6711.59</v>
      </c>
      <c r="AE698" s="18">
        <v>0</v>
      </c>
      <c r="AF698" s="18">
        <v>5201.63</v>
      </c>
      <c r="AG698" s="18">
        <v>0</v>
      </c>
      <c r="AH698" s="18">
        <v>0</v>
      </c>
      <c r="AI698" s="18">
        <v>0</v>
      </c>
      <c r="AJ698" s="18">
        <v>0</v>
      </c>
      <c r="AK698" s="18">
        <v>0</v>
      </c>
      <c r="AL698" s="19">
        <f t="shared" si="43"/>
        <v>23674.170000000002</v>
      </c>
      <c r="AM698" s="20">
        <f t="shared" si="40"/>
        <v>0</v>
      </c>
      <c r="AN698" s="20">
        <f t="shared" si="41"/>
        <v>0</v>
      </c>
    </row>
    <row r="699" spans="1:40" x14ac:dyDescent="0.25">
      <c r="A699" s="21">
        <v>696</v>
      </c>
      <c r="B699" s="12">
        <v>18260489000104</v>
      </c>
      <c r="C699" s="22" t="s">
        <v>710</v>
      </c>
      <c r="D699" s="14">
        <v>0</v>
      </c>
      <c r="E699" s="14">
        <v>691042.29</v>
      </c>
      <c r="F699" s="15">
        <v>0</v>
      </c>
      <c r="G699" s="15">
        <v>0</v>
      </c>
      <c r="H699" s="16">
        <v>0</v>
      </c>
      <c r="I699" s="16">
        <v>0</v>
      </c>
      <c r="J699" s="17">
        <v>0</v>
      </c>
      <c r="K699" s="17">
        <v>691042.29</v>
      </c>
      <c r="L699" s="18">
        <v>0</v>
      </c>
      <c r="M699" s="18">
        <v>0</v>
      </c>
      <c r="N699" s="18">
        <v>0</v>
      </c>
      <c r="O699" s="18">
        <v>0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0</v>
      </c>
      <c r="X699" s="18">
        <v>0</v>
      </c>
      <c r="Y699" s="18">
        <v>0</v>
      </c>
      <c r="Z699" s="18">
        <v>0</v>
      </c>
      <c r="AA699" s="19">
        <f t="shared" si="42"/>
        <v>0</v>
      </c>
      <c r="AB699" s="18">
        <v>308261.75</v>
      </c>
      <c r="AC699" s="18">
        <v>0</v>
      </c>
      <c r="AD699" s="18">
        <v>0</v>
      </c>
      <c r="AE699" s="18">
        <v>196587.23</v>
      </c>
      <c r="AF699" s="18">
        <v>0</v>
      </c>
      <c r="AG699" s="18">
        <v>186193.31</v>
      </c>
      <c r="AH699" s="18">
        <v>0</v>
      </c>
      <c r="AI699" s="18">
        <v>0</v>
      </c>
      <c r="AJ699" s="18">
        <v>0</v>
      </c>
      <c r="AK699" s="18">
        <v>0</v>
      </c>
      <c r="AL699" s="19">
        <f t="shared" si="43"/>
        <v>691042.29</v>
      </c>
      <c r="AM699" s="20">
        <f t="shared" si="40"/>
        <v>0</v>
      </c>
      <c r="AN699" s="20">
        <f t="shared" si="41"/>
        <v>0</v>
      </c>
    </row>
    <row r="700" spans="1:40" x14ac:dyDescent="0.25">
      <c r="A700" s="21">
        <v>697</v>
      </c>
      <c r="B700" s="12">
        <v>25324187000100</v>
      </c>
      <c r="C700" s="22" t="s">
        <v>711</v>
      </c>
      <c r="D700" s="14">
        <v>341672.32</v>
      </c>
      <c r="E700" s="14">
        <v>284342.81</v>
      </c>
      <c r="F700" s="15">
        <v>0</v>
      </c>
      <c r="G700" s="15">
        <v>0</v>
      </c>
      <c r="H700" s="16">
        <v>0</v>
      </c>
      <c r="I700" s="16">
        <v>0</v>
      </c>
      <c r="J700" s="17">
        <v>341672.32</v>
      </c>
      <c r="K700" s="17">
        <v>284342.81</v>
      </c>
      <c r="L700" s="18">
        <v>113877.9</v>
      </c>
      <c r="M700" s="18">
        <v>0</v>
      </c>
      <c r="N700" s="18">
        <v>0</v>
      </c>
      <c r="O700" s="18">
        <v>113877.89</v>
      </c>
      <c r="P700" s="18">
        <v>0</v>
      </c>
      <c r="Q700" s="18">
        <v>113916.53</v>
      </c>
      <c r="R700" s="18">
        <v>0</v>
      </c>
      <c r="S700" s="18">
        <v>0</v>
      </c>
      <c r="T700" s="18">
        <v>0</v>
      </c>
      <c r="U700" s="18">
        <v>0</v>
      </c>
      <c r="V700" s="18">
        <v>0</v>
      </c>
      <c r="W700" s="18">
        <v>0</v>
      </c>
      <c r="X700" s="18">
        <v>0</v>
      </c>
      <c r="Y700" s="18">
        <v>0</v>
      </c>
      <c r="Z700" s="18">
        <v>0</v>
      </c>
      <c r="AA700" s="19">
        <f t="shared" si="42"/>
        <v>341672.31999999995</v>
      </c>
      <c r="AB700" s="18">
        <v>106398.49</v>
      </c>
      <c r="AC700" s="18">
        <v>0</v>
      </c>
      <c r="AD700" s="18">
        <v>0</v>
      </c>
      <c r="AE700" s="18">
        <v>82390.91</v>
      </c>
      <c r="AF700" s="18">
        <v>0</v>
      </c>
      <c r="AG700" s="18">
        <v>95553.41</v>
      </c>
      <c r="AH700" s="18">
        <v>0</v>
      </c>
      <c r="AI700" s="18">
        <v>0</v>
      </c>
      <c r="AJ700" s="18">
        <v>0</v>
      </c>
      <c r="AK700" s="18">
        <v>0</v>
      </c>
      <c r="AL700" s="19">
        <f t="shared" si="43"/>
        <v>284342.81000000006</v>
      </c>
      <c r="AM700" s="20">
        <f t="shared" si="40"/>
        <v>0</v>
      </c>
      <c r="AN700" s="20">
        <f t="shared" si="41"/>
        <v>0</v>
      </c>
    </row>
    <row r="701" spans="1:40" x14ac:dyDescent="0.25">
      <c r="A701" s="21">
        <v>698</v>
      </c>
      <c r="B701" s="12">
        <v>18712141000100</v>
      </c>
      <c r="C701" s="22" t="s">
        <v>712</v>
      </c>
      <c r="D701" s="14">
        <v>161903.38</v>
      </c>
      <c r="E701" s="14">
        <v>88038.87000000001</v>
      </c>
      <c r="F701" s="15">
        <v>0</v>
      </c>
      <c r="G701" s="15">
        <v>0</v>
      </c>
      <c r="H701" s="16">
        <v>0</v>
      </c>
      <c r="I701" s="16">
        <v>0</v>
      </c>
      <c r="J701" s="17">
        <v>161903.38</v>
      </c>
      <c r="K701" s="17">
        <v>88038.87000000001</v>
      </c>
      <c r="L701" s="18">
        <v>53963.78</v>
      </c>
      <c r="M701" s="18">
        <v>0</v>
      </c>
      <c r="N701" s="18">
        <v>0</v>
      </c>
      <c r="O701" s="18">
        <v>53963.78</v>
      </c>
      <c r="P701" s="18">
        <v>0</v>
      </c>
      <c r="Q701" s="18">
        <v>53975.82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  <c r="Z701" s="18">
        <v>0</v>
      </c>
      <c r="AA701" s="19">
        <f t="shared" si="42"/>
        <v>161903.38</v>
      </c>
      <c r="AB701" s="18">
        <v>40563.54</v>
      </c>
      <c r="AC701" s="18">
        <v>0</v>
      </c>
      <c r="AD701" s="18">
        <v>0</v>
      </c>
      <c r="AE701" s="18">
        <v>23865.34</v>
      </c>
      <c r="AF701" s="18">
        <v>0</v>
      </c>
      <c r="AG701" s="18">
        <v>23609.99</v>
      </c>
      <c r="AH701" s="18">
        <v>0</v>
      </c>
      <c r="AI701" s="18">
        <v>0</v>
      </c>
      <c r="AJ701" s="18">
        <v>0</v>
      </c>
      <c r="AK701" s="18">
        <v>0</v>
      </c>
      <c r="AL701" s="19">
        <f t="shared" si="43"/>
        <v>88038.87000000001</v>
      </c>
      <c r="AM701" s="20">
        <f t="shared" si="40"/>
        <v>0</v>
      </c>
      <c r="AN701" s="20">
        <f t="shared" si="41"/>
        <v>0</v>
      </c>
    </row>
    <row r="702" spans="1:40" x14ac:dyDescent="0.25">
      <c r="A702" s="21">
        <v>699</v>
      </c>
      <c r="B702" s="12">
        <v>18128207000101</v>
      </c>
      <c r="C702" s="22" t="s">
        <v>713</v>
      </c>
      <c r="D702" s="14">
        <v>1718442.78</v>
      </c>
      <c r="E702" s="14">
        <v>2804682.79</v>
      </c>
      <c r="F702" s="15">
        <v>0</v>
      </c>
      <c r="G702" s="15">
        <v>0</v>
      </c>
      <c r="H702" s="16">
        <v>0</v>
      </c>
      <c r="I702" s="16">
        <v>0</v>
      </c>
      <c r="J702" s="17">
        <v>1718442.78</v>
      </c>
      <c r="K702" s="17">
        <v>2804682.79</v>
      </c>
      <c r="L702" s="18">
        <v>572692.05000000005</v>
      </c>
      <c r="M702" s="18">
        <v>0</v>
      </c>
      <c r="N702" s="18">
        <v>572692.04</v>
      </c>
      <c r="O702" s="18">
        <v>0</v>
      </c>
      <c r="P702" s="18">
        <v>573058.68999999994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  <c r="Z702" s="18">
        <v>0</v>
      </c>
      <c r="AA702" s="19">
        <f t="shared" si="42"/>
        <v>1718442.78</v>
      </c>
      <c r="AB702" s="18">
        <v>1172240.58</v>
      </c>
      <c r="AC702" s="18">
        <v>0</v>
      </c>
      <c r="AD702" s="18">
        <v>883723.10000000009</v>
      </c>
      <c r="AE702" s="18">
        <v>0</v>
      </c>
      <c r="AF702" s="18">
        <v>748719.11</v>
      </c>
      <c r="AG702" s="18">
        <v>0</v>
      </c>
      <c r="AH702" s="18">
        <v>0</v>
      </c>
      <c r="AI702" s="18">
        <v>0</v>
      </c>
      <c r="AJ702" s="18">
        <v>0</v>
      </c>
      <c r="AK702" s="18">
        <v>0</v>
      </c>
      <c r="AL702" s="19">
        <f t="shared" si="43"/>
        <v>2804682.79</v>
      </c>
      <c r="AM702" s="20">
        <f t="shared" si="40"/>
        <v>0</v>
      </c>
      <c r="AN702" s="20">
        <f t="shared" si="41"/>
        <v>0</v>
      </c>
    </row>
    <row r="703" spans="1:40" x14ac:dyDescent="0.25">
      <c r="A703" s="21">
        <v>700</v>
      </c>
      <c r="B703" s="12">
        <v>18017459000163</v>
      </c>
      <c r="C703" s="22" t="s">
        <v>714</v>
      </c>
      <c r="D703" s="14">
        <v>146725.13</v>
      </c>
      <c r="E703" s="14">
        <v>33678.559999999998</v>
      </c>
      <c r="F703" s="15">
        <v>0</v>
      </c>
      <c r="G703" s="15">
        <v>0</v>
      </c>
      <c r="H703" s="16">
        <v>0</v>
      </c>
      <c r="I703" s="16">
        <v>0</v>
      </c>
      <c r="J703" s="17">
        <v>146725.13</v>
      </c>
      <c r="K703" s="17">
        <v>33678.559999999998</v>
      </c>
      <c r="L703" s="18">
        <v>48913.01</v>
      </c>
      <c r="M703" s="18">
        <v>0</v>
      </c>
      <c r="N703" s="18">
        <v>0</v>
      </c>
      <c r="O703" s="18">
        <v>48913.01</v>
      </c>
      <c r="P703" s="18">
        <v>0</v>
      </c>
      <c r="Q703" s="18">
        <v>48899.11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  <c r="Z703" s="18">
        <v>0</v>
      </c>
      <c r="AA703" s="19">
        <f t="shared" si="42"/>
        <v>146725.13</v>
      </c>
      <c r="AB703" s="18">
        <v>12104.89</v>
      </c>
      <c r="AC703" s="18">
        <v>0</v>
      </c>
      <c r="AD703" s="18">
        <v>0</v>
      </c>
      <c r="AE703" s="18">
        <v>11687.5</v>
      </c>
      <c r="AF703" s="18">
        <v>0</v>
      </c>
      <c r="AG703" s="18">
        <v>9886.17</v>
      </c>
      <c r="AH703" s="18">
        <v>0</v>
      </c>
      <c r="AI703" s="18">
        <v>0</v>
      </c>
      <c r="AJ703" s="18">
        <v>0</v>
      </c>
      <c r="AK703" s="18">
        <v>0</v>
      </c>
      <c r="AL703" s="19">
        <f t="shared" si="43"/>
        <v>33678.559999999998</v>
      </c>
      <c r="AM703" s="20">
        <f t="shared" si="40"/>
        <v>0</v>
      </c>
      <c r="AN703" s="20">
        <f t="shared" si="41"/>
        <v>0</v>
      </c>
    </row>
    <row r="704" spans="1:40" x14ac:dyDescent="0.25">
      <c r="A704" s="21">
        <v>701</v>
      </c>
      <c r="B704" s="12">
        <v>18428839000190</v>
      </c>
      <c r="C704" s="22" t="s">
        <v>715</v>
      </c>
      <c r="D704" s="14">
        <v>12172715.09</v>
      </c>
      <c r="E704" s="14">
        <v>10907662.870000001</v>
      </c>
      <c r="F704" s="15">
        <v>0</v>
      </c>
      <c r="G704" s="15">
        <v>0</v>
      </c>
      <c r="H704" s="16">
        <v>0</v>
      </c>
      <c r="I704" s="16">
        <v>0</v>
      </c>
      <c r="J704" s="17">
        <f>D704-F704-H704</f>
        <v>12172715.09</v>
      </c>
      <c r="K704" s="17">
        <f>E704-G704-I704</f>
        <v>10907662.870000001</v>
      </c>
      <c r="L704" s="18">
        <v>1777108.62</v>
      </c>
      <c r="M704" s="18">
        <v>0</v>
      </c>
      <c r="N704" s="18">
        <v>0</v>
      </c>
      <c r="O704" s="18">
        <v>4056139.03</v>
      </c>
      <c r="P704" s="18">
        <v>0</v>
      </c>
      <c r="Q704" s="18">
        <v>4060437.01</v>
      </c>
      <c r="R704" s="18">
        <v>0</v>
      </c>
      <c r="S704" s="18">
        <v>0</v>
      </c>
      <c r="T704" s="18">
        <v>0</v>
      </c>
      <c r="U704" s="18">
        <v>2279030.4300000002</v>
      </c>
      <c r="V704" s="18">
        <v>0</v>
      </c>
      <c r="W704" s="18">
        <v>0</v>
      </c>
      <c r="X704" s="18">
        <v>0</v>
      </c>
      <c r="Y704" s="18">
        <v>0</v>
      </c>
      <c r="Z704" s="18">
        <v>0</v>
      </c>
      <c r="AA704" s="19">
        <f t="shared" si="42"/>
        <v>12172715.09</v>
      </c>
      <c r="AB704" s="18">
        <v>4450313.83</v>
      </c>
      <c r="AC704" s="18">
        <v>0</v>
      </c>
      <c r="AD704" s="18">
        <v>0</v>
      </c>
      <c r="AE704" s="18">
        <v>3295869.83</v>
      </c>
      <c r="AF704" s="18">
        <v>0</v>
      </c>
      <c r="AG704" s="18">
        <v>3161479.21</v>
      </c>
      <c r="AH704" s="18">
        <v>0</v>
      </c>
      <c r="AI704" s="18">
        <v>0</v>
      </c>
      <c r="AJ704" s="18">
        <v>0</v>
      </c>
      <c r="AK704" s="18">
        <v>0</v>
      </c>
      <c r="AL704" s="19">
        <f t="shared" si="43"/>
        <v>10907662.870000001</v>
      </c>
      <c r="AM704" s="20">
        <f t="shared" si="40"/>
        <v>0</v>
      </c>
      <c r="AN704" s="20">
        <f t="shared" si="41"/>
        <v>0</v>
      </c>
    </row>
    <row r="705" spans="1:40" x14ac:dyDescent="0.25">
      <c r="A705" s="21">
        <v>702</v>
      </c>
      <c r="B705" s="12">
        <v>18431312000115</v>
      </c>
      <c r="C705" s="22" t="s">
        <v>716</v>
      </c>
      <c r="D705" s="14">
        <v>0</v>
      </c>
      <c r="E705" s="14">
        <v>24579181.699999999</v>
      </c>
      <c r="F705" s="15">
        <v>0</v>
      </c>
      <c r="G705" s="15">
        <v>0</v>
      </c>
      <c r="H705" s="16">
        <v>0</v>
      </c>
      <c r="I705" s="16">
        <v>0</v>
      </c>
      <c r="J705" s="17">
        <v>0</v>
      </c>
      <c r="K705" s="17">
        <v>24579181.699999999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  <c r="Z705" s="18">
        <v>0</v>
      </c>
      <c r="AA705" s="19">
        <f t="shared" si="42"/>
        <v>0</v>
      </c>
      <c r="AB705" s="18">
        <v>9623089.3300000001</v>
      </c>
      <c r="AC705" s="18">
        <v>0</v>
      </c>
      <c r="AD705" s="18">
        <v>0</v>
      </c>
      <c r="AE705" s="18">
        <v>7353853.5499999998</v>
      </c>
      <c r="AF705" s="18">
        <v>0</v>
      </c>
      <c r="AG705" s="18">
        <v>7602238.8200000003</v>
      </c>
      <c r="AH705" s="18">
        <v>0</v>
      </c>
      <c r="AI705" s="18">
        <v>0</v>
      </c>
      <c r="AJ705" s="18">
        <v>0</v>
      </c>
      <c r="AK705" s="18">
        <v>0</v>
      </c>
      <c r="AL705" s="19">
        <f t="shared" si="43"/>
        <v>24579181.699999999</v>
      </c>
      <c r="AM705" s="20">
        <f t="shared" si="40"/>
        <v>0</v>
      </c>
      <c r="AN705" s="20">
        <f t="shared" si="41"/>
        <v>0</v>
      </c>
    </row>
    <row r="706" spans="1:40" x14ac:dyDescent="0.25">
      <c r="A706" s="21">
        <v>703</v>
      </c>
      <c r="B706" s="12">
        <v>18404996000166</v>
      </c>
      <c r="C706" s="22" t="s">
        <v>717</v>
      </c>
      <c r="D706" s="14">
        <v>82520.639999999999</v>
      </c>
      <c r="E706" s="14">
        <v>9982.08</v>
      </c>
      <c r="F706" s="15">
        <v>0</v>
      </c>
      <c r="G706" s="15">
        <v>0</v>
      </c>
      <c r="H706" s="16">
        <v>0</v>
      </c>
      <c r="I706" s="16">
        <v>0</v>
      </c>
      <c r="J706" s="17">
        <v>82520.639999999999</v>
      </c>
      <c r="K706" s="17">
        <v>9982.08</v>
      </c>
      <c r="L706" s="18">
        <v>27507.56</v>
      </c>
      <c r="M706" s="18">
        <v>0</v>
      </c>
      <c r="N706" s="18">
        <v>0</v>
      </c>
      <c r="O706" s="18">
        <v>27507.57</v>
      </c>
      <c r="P706" s="18">
        <v>0</v>
      </c>
      <c r="Q706" s="18">
        <v>27505.51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  <c r="Z706" s="18">
        <v>0</v>
      </c>
      <c r="AA706" s="19">
        <f t="shared" si="42"/>
        <v>82520.639999999999</v>
      </c>
      <c r="AB706" s="18">
        <v>4172.62</v>
      </c>
      <c r="AC706" s="18">
        <v>0</v>
      </c>
      <c r="AD706" s="18">
        <v>0</v>
      </c>
      <c r="AE706" s="18">
        <v>4177.13</v>
      </c>
      <c r="AF706" s="18">
        <v>0</v>
      </c>
      <c r="AG706" s="18">
        <v>1632.33</v>
      </c>
      <c r="AH706" s="18">
        <v>0</v>
      </c>
      <c r="AI706" s="18">
        <v>0</v>
      </c>
      <c r="AJ706" s="18">
        <v>0</v>
      </c>
      <c r="AK706" s="18">
        <v>0</v>
      </c>
      <c r="AL706" s="19">
        <f t="shared" si="43"/>
        <v>9982.08</v>
      </c>
      <c r="AM706" s="20">
        <f t="shared" si="40"/>
        <v>0</v>
      </c>
      <c r="AN706" s="20">
        <f t="shared" si="41"/>
        <v>0</v>
      </c>
    </row>
    <row r="707" spans="1:40" x14ac:dyDescent="0.25">
      <c r="A707" s="21">
        <v>704</v>
      </c>
      <c r="B707" s="12">
        <v>18125161000177</v>
      </c>
      <c r="C707" s="22" t="s">
        <v>718</v>
      </c>
      <c r="D707" s="14">
        <v>3644035.3299999996</v>
      </c>
      <c r="E707" s="14">
        <v>1873581.41</v>
      </c>
      <c r="F707" s="15">
        <v>0</v>
      </c>
      <c r="G707" s="15">
        <v>0</v>
      </c>
      <c r="H707" s="16">
        <v>0</v>
      </c>
      <c r="I707" s="16">
        <v>0</v>
      </c>
      <c r="J707" s="17">
        <v>3644035.3299999996</v>
      </c>
      <c r="K707" s="17">
        <v>1873581.41</v>
      </c>
      <c r="L707" s="18">
        <v>1214213.3899999999</v>
      </c>
      <c r="M707" s="18">
        <v>0</v>
      </c>
      <c r="N707" s="18">
        <v>0</v>
      </c>
      <c r="O707" s="18">
        <v>1214213.3899999999</v>
      </c>
      <c r="P707" s="18">
        <v>0</v>
      </c>
      <c r="Q707" s="18">
        <v>1215608.55</v>
      </c>
      <c r="R707" s="18">
        <v>0</v>
      </c>
      <c r="S707" s="18">
        <v>0</v>
      </c>
      <c r="T707" s="18">
        <v>0</v>
      </c>
      <c r="U707" s="18">
        <v>0</v>
      </c>
      <c r="V707" s="18">
        <v>0</v>
      </c>
      <c r="W707" s="18">
        <v>0</v>
      </c>
      <c r="X707" s="18">
        <v>0</v>
      </c>
      <c r="Y707" s="18">
        <v>0</v>
      </c>
      <c r="Z707" s="18">
        <v>0</v>
      </c>
      <c r="AA707" s="19">
        <f t="shared" si="42"/>
        <v>3644035.33</v>
      </c>
      <c r="AB707" s="18">
        <v>748962.37</v>
      </c>
      <c r="AC707" s="18">
        <v>0</v>
      </c>
      <c r="AD707" s="18">
        <v>0</v>
      </c>
      <c r="AE707" s="18">
        <v>208303.74</v>
      </c>
      <c r="AF707" s="18">
        <v>0</v>
      </c>
      <c r="AG707" s="18">
        <v>916315.3</v>
      </c>
      <c r="AH707" s="18">
        <v>0</v>
      </c>
      <c r="AI707" s="18">
        <v>0</v>
      </c>
      <c r="AJ707" s="18">
        <v>0</v>
      </c>
      <c r="AK707" s="18">
        <v>0</v>
      </c>
      <c r="AL707" s="19">
        <f t="shared" si="43"/>
        <v>1873581.4100000001</v>
      </c>
      <c r="AM707" s="20">
        <f t="shared" si="40"/>
        <v>0</v>
      </c>
      <c r="AN707" s="20">
        <f t="shared" si="41"/>
        <v>0</v>
      </c>
    </row>
    <row r="708" spans="1:40" x14ac:dyDescent="0.25">
      <c r="A708" s="21">
        <v>705</v>
      </c>
      <c r="B708" s="12">
        <v>18316281000151</v>
      </c>
      <c r="C708" s="22" t="s">
        <v>719</v>
      </c>
      <c r="D708" s="14">
        <v>344178.97</v>
      </c>
      <c r="E708" s="14">
        <v>104643.22</v>
      </c>
      <c r="F708" s="15">
        <v>0</v>
      </c>
      <c r="G708" s="15">
        <v>0</v>
      </c>
      <c r="H708" s="16">
        <v>0</v>
      </c>
      <c r="I708" s="16">
        <v>0</v>
      </c>
      <c r="J708" s="17">
        <v>344178.97</v>
      </c>
      <c r="K708" s="17">
        <v>104643.22</v>
      </c>
      <c r="L708" s="18">
        <v>114704.31</v>
      </c>
      <c r="M708" s="18">
        <v>0</v>
      </c>
      <c r="N708" s="18">
        <v>0</v>
      </c>
      <c r="O708" s="18">
        <v>114704.3</v>
      </c>
      <c r="P708" s="18">
        <v>0</v>
      </c>
      <c r="Q708" s="18">
        <v>114770.36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0</v>
      </c>
      <c r="Z708" s="18">
        <v>0</v>
      </c>
      <c r="AA708" s="19">
        <f t="shared" si="42"/>
        <v>344178.97</v>
      </c>
      <c r="AB708" s="18">
        <v>39315.07</v>
      </c>
      <c r="AC708" s="18">
        <v>0</v>
      </c>
      <c r="AD708" s="18">
        <v>0</v>
      </c>
      <c r="AE708" s="18">
        <v>34067.949999999997</v>
      </c>
      <c r="AF708" s="18">
        <v>0</v>
      </c>
      <c r="AG708" s="18">
        <v>31260.2</v>
      </c>
      <c r="AH708" s="18">
        <v>0</v>
      </c>
      <c r="AI708" s="18">
        <v>0</v>
      </c>
      <c r="AJ708" s="18">
        <v>0</v>
      </c>
      <c r="AK708" s="18">
        <v>0</v>
      </c>
      <c r="AL708" s="19">
        <f t="shared" si="43"/>
        <v>104643.21999999999</v>
      </c>
      <c r="AM708" s="20">
        <f t="shared" ref="AM708:AM771" si="44">J708-AA708</f>
        <v>0</v>
      </c>
      <c r="AN708" s="20">
        <f t="shared" ref="AN708:AN771" si="45">K708-AL708</f>
        <v>0</v>
      </c>
    </row>
    <row r="709" spans="1:40" x14ac:dyDescent="0.25">
      <c r="A709" s="21">
        <v>706</v>
      </c>
      <c r="B709" s="12">
        <v>16788309000128</v>
      </c>
      <c r="C709" s="22" t="s">
        <v>720</v>
      </c>
      <c r="D709" s="14">
        <v>129186.76</v>
      </c>
      <c r="E709" s="14">
        <v>29110.87</v>
      </c>
      <c r="F709" s="15">
        <v>0</v>
      </c>
      <c r="G709" s="15">
        <v>0</v>
      </c>
      <c r="H709" s="16">
        <v>0</v>
      </c>
      <c r="I709" s="16">
        <v>0</v>
      </c>
      <c r="J709" s="17">
        <v>129186.76</v>
      </c>
      <c r="K709" s="17">
        <v>29110.87</v>
      </c>
      <c r="L709" s="18">
        <v>43062.87</v>
      </c>
      <c r="M709" s="18">
        <v>0</v>
      </c>
      <c r="N709" s="18">
        <v>0</v>
      </c>
      <c r="O709" s="18">
        <v>43062.879999999997</v>
      </c>
      <c r="P709" s="18">
        <v>0</v>
      </c>
      <c r="Q709" s="18">
        <v>43061.01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0</v>
      </c>
      <c r="Z709" s="18">
        <v>0</v>
      </c>
      <c r="AA709" s="19">
        <f t="shared" ref="AA709:AA772" si="46">SUM(L709:Z709)</f>
        <v>129186.76000000001</v>
      </c>
      <c r="AB709" s="18">
        <v>11127.21</v>
      </c>
      <c r="AC709" s="18">
        <v>0</v>
      </c>
      <c r="AD709" s="18">
        <v>0</v>
      </c>
      <c r="AE709" s="18">
        <v>12020.65</v>
      </c>
      <c r="AF709" s="18">
        <v>0</v>
      </c>
      <c r="AG709" s="18">
        <v>5963.01</v>
      </c>
      <c r="AH709" s="18">
        <v>0</v>
      </c>
      <c r="AI709" s="18">
        <v>0</v>
      </c>
      <c r="AJ709" s="18">
        <v>0</v>
      </c>
      <c r="AK709" s="18">
        <v>0</v>
      </c>
      <c r="AL709" s="19">
        <f t="shared" ref="AL709:AL772" si="47">SUM(AB709:AK709)</f>
        <v>29110.870000000003</v>
      </c>
      <c r="AM709" s="20">
        <f t="shared" si="44"/>
        <v>0</v>
      </c>
      <c r="AN709" s="20">
        <f t="shared" si="45"/>
        <v>0</v>
      </c>
    </row>
    <row r="710" spans="1:40" x14ac:dyDescent="0.25">
      <c r="A710" s="21">
        <v>707</v>
      </c>
      <c r="B710" s="12">
        <v>18240119000105</v>
      </c>
      <c r="C710" s="22" t="s">
        <v>721</v>
      </c>
      <c r="D710" s="14">
        <v>4430826.67</v>
      </c>
      <c r="E710" s="14">
        <v>4647174.63</v>
      </c>
      <c r="F710" s="15">
        <v>0</v>
      </c>
      <c r="G710" s="15">
        <v>0</v>
      </c>
      <c r="H710" s="16">
        <v>0</v>
      </c>
      <c r="I710" s="16">
        <v>0</v>
      </c>
      <c r="J710" s="17">
        <v>4430826.67</v>
      </c>
      <c r="K710" s="17">
        <v>4647174.63</v>
      </c>
      <c r="L710" s="18">
        <v>1476601.65</v>
      </c>
      <c r="M710" s="18">
        <v>0</v>
      </c>
      <c r="N710" s="18">
        <v>0</v>
      </c>
      <c r="O710" s="18">
        <v>1476601.66</v>
      </c>
      <c r="P710" s="18">
        <v>0</v>
      </c>
      <c r="Q710" s="18">
        <v>1477623.36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  <c r="Z710" s="18">
        <v>0</v>
      </c>
      <c r="AA710" s="19">
        <f t="shared" si="46"/>
        <v>4430826.67</v>
      </c>
      <c r="AB710" s="18">
        <v>1815198.44</v>
      </c>
      <c r="AC710" s="18">
        <v>0</v>
      </c>
      <c r="AD710" s="18">
        <v>0</v>
      </c>
      <c r="AE710" s="18">
        <v>1459348.32</v>
      </c>
      <c r="AF710" s="18">
        <v>0</v>
      </c>
      <c r="AG710" s="18">
        <v>1372627.87</v>
      </c>
      <c r="AH710" s="18">
        <v>0</v>
      </c>
      <c r="AI710" s="18">
        <v>0</v>
      </c>
      <c r="AJ710" s="18">
        <v>0</v>
      </c>
      <c r="AK710" s="18">
        <v>0</v>
      </c>
      <c r="AL710" s="19">
        <f t="shared" si="47"/>
        <v>4647174.63</v>
      </c>
      <c r="AM710" s="20">
        <f t="shared" si="44"/>
        <v>0</v>
      </c>
      <c r="AN710" s="20">
        <f t="shared" si="45"/>
        <v>0</v>
      </c>
    </row>
    <row r="711" spans="1:40" x14ac:dyDescent="0.25">
      <c r="A711" s="21">
        <v>708</v>
      </c>
      <c r="B711" s="12">
        <v>18279059000126</v>
      </c>
      <c r="C711" s="22" t="s">
        <v>722</v>
      </c>
      <c r="D711" s="14">
        <v>679032.65</v>
      </c>
      <c r="E711" s="14">
        <v>401407.19</v>
      </c>
      <c r="F711" s="15">
        <v>0</v>
      </c>
      <c r="G711" s="15">
        <v>0</v>
      </c>
      <c r="H711" s="16">
        <v>0</v>
      </c>
      <c r="I711" s="16">
        <v>0</v>
      </c>
      <c r="J711" s="17">
        <v>679032.65</v>
      </c>
      <c r="K711" s="17">
        <v>401407.19</v>
      </c>
      <c r="L711" s="18">
        <v>226297.56</v>
      </c>
      <c r="M711" s="18">
        <v>0</v>
      </c>
      <c r="N711" s="18">
        <v>0</v>
      </c>
      <c r="O711" s="18">
        <v>226297.57</v>
      </c>
      <c r="P711" s="18">
        <v>0</v>
      </c>
      <c r="Q711" s="18">
        <v>226437.52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  <c r="Z711" s="18">
        <v>0</v>
      </c>
      <c r="AA711" s="19">
        <f t="shared" si="46"/>
        <v>679032.65</v>
      </c>
      <c r="AB711" s="18">
        <v>157039.97</v>
      </c>
      <c r="AC711" s="18">
        <v>0</v>
      </c>
      <c r="AD711" s="18">
        <v>0</v>
      </c>
      <c r="AE711" s="18">
        <v>125978.65</v>
      </c>
      <c r="AF711" s="18">
        <v>0</v>
      </c>
      <c r="AG711" s="18">
        <v>118388.57</v>
      </c>
      <c r="AH711" s="18">
        <v>0</v>
      </c>
      <c r="AI711" s="18">
        <v>0</v>
      </c>
      <c r="AJ711" s="18">
        <v>0</v>
      </c>
      <c r="AK711" s="18">
        <v>0</v>
      </c>
      <c r="AL711" s="19">
        <f t="shared" si="47"/>
        <v>401407.19</v>
      </c>
      <c r="AM711" s="20">
        <f t="shared" si="44"/>
        <v>0</v>
      </c>
      <c r="AN711" s="20">
        <f t="shared" si="45"/>
        <v>0</v>
      </c>
    </row>
    <row r="712" spans="1:40" x14ac:dyDescent="0.25">
      <c r="A712" s="21">
        <v>709</v>
      </c>
      <c r="B712" s="12">
        <v>18017467000100</v>
      </c>
      <c r="C712" s="22" t="s">
        <v>723</v>
      </c>
      <c r="D712" s="14">
        <v>200160.69</v>
      </c>
      <c r="E712" s="14">
        <v>66866.75</v>
      </c>
      <c r="F712" s="15">
        <v>0</v>
      </c>
      <c r="G712" s="15">
        <v>0</v>
      </c>
      <c r="H712" s="16">
        <v>0</v>
      </c>
      <c r="I712" s="16">
        <v>0</v>
      </c>
      <c r="J712" s="17">
        <v>200160.69</v>
      </c>
      <c r="K712" s="17">
        <v>66866.75</v>
      </c>
      <c r="L712" s="18">
        <v>66726.820000000007</v>
      </c>
      <c r="M712" s="18">
        <v>0</v>
      </c>
      <c r="N712" s="18">
        <v>0</v>
      </c>
      <c r="O712" s="18">
        <v>66726.820000000007</v>
      </c>
      <c r="P712" s="18">
        <v>0</v>
      </c>
      <c r="Q712" s="18">
        <v>66707.05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  <c r="Z712" s="18">
        <v>0</v>
      </c>
      <c r="AA712" s="19">
        <f t="shared" si="46"/>
        <v>200160.69</v>
      </c>
      <c r="AB712" s="18">
        <v>24658.99</v>
      </c>
      <c r="AC712" s="18">
        <v>0</v>
      </c>
      <c r="AD712" s="18">
        <v>0</v>
      </c>
      <c r="AE712" s="18">
        <v>22803.69</v>
      </c>
      <c r="AF712" s="18">
        <v>0</v>
      </c>
      <c r="AG712" s="18">
        <v>19404.07</v>
      </c>
      <c r="AH712" s="18">
        <v>0</v>
      </c>
      <c r="AI712" s="18">
        <v>0</v>
      </c>
      <c r="AJ712" s="18">
        <v>0</v>
      </c>
      <c r="AK712" s="18">
        <v>0</v>
      </c>
      <c r="AL712" s="19">
        <f t="shared" si="47"/>
        <v>66866.75</v>
      </c>
      <c r="AM712" s="20">
        <f t="shared" si="44"/>
        <v>0</v>
      </c>
      <c r="AN712" s="20">
        <f t="shared" si="45"/>
        <v>0</v>
      </c>
    </row>
    <row r="713" spans="1:40" x14ac:dyDescent="0.25">
      <c r="A713" s="21">
        <v>710</v>
      </c>
      <c r="B713" s="12">
        <v>18278069000147</v>
      </c>
      <c r="C713" s="22" t="s">
        <v>724</v>
      </c>
      <c r="D713" s="14">
        <v>713055.57000000007</v>
      </c>
      <c r="E713" s="14">
        <v>471749.70000000007</v>
      </c>
      <c r="F713" s="15">
        <v>0</v>
      </c>
      <c r="G713" s="15">
        <v>0</v>
      </c>
      <c r="H713" s="16">
        <v>0</v>
      </c>
      <c r="I713" s="16">
        <v>0</v>
      </c>
      <c r="J713" s="17">
        <v>713055.57000000007</v>
      </c>
      <c r="K713" s="17">
        <v>471749.70000000007</v>
      </c>
      <c r="L713" s="18">
        <v>237626.29</v>
      </c>
      <c r="M713" s="18">
        <v>0</v>
      </c>
      <c r="N713" s="18">
        <v>0</v>
      </c>
      <c r="O713" s="18">
        <v>237626.29</v>
      </c>
      <c r="P713" s="18">
        <v>0</v>
      </c>
      <c r="Q713" s="18">
        <v>237802.99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  <c r="Z713" s="18">
        <v>0</v>
      </c>
      <c r="AA713" s="19">
        <f t="shared" si="46"/>
        <v>713055.57000000007</v>
      </c>
      <c r="AB713" s="18">
        <v>196092.33</v>
      </c>
      <c r="AC713" s="18">
        <v>0</v>
      </c>
      <c r="AD713" s="18">
        <v>0</v>
      </c>
      <c r="AE713" s="18">
        <v>151780.37</v>
      </c>
      <c r="AF713" s="18">
        <v>0</v>
      </c>
      <c r="AG713" s="18">
        <v>123877</v>
      </c>
      <c r="AH713" s="18">
        <v>0</v>
      </c>
      <c r="AI713" s="18">
        <v>0</v>
      </c>
      <c r="AJ713" s="18">
        <v>0</v>
      </c>
      <c r="AK713" s="18">
        <v>0</v>
      </c>
      <c r="AL713" s="19">
        <f t="shared" si="47"/>
        <v>471749.69999999995</v>
      </c>
      <c r="AM713" s="20">
        <f t="shared" si="44"/>
        <v>0</v>
      </c>
      <c r="AN713" s="20">
        <f t="shared" si="45"/>
        <v>0</v>
      </c>
    </row>
    <row r="714" spans="1:40" x14ac:dyDescent="0.25">
      <c r="A714" s="21">
        <v>711</v>
      </c>
      <c r="B714" s="12">
        <v>18428946000119</v>
      </c>
      <c r="C714" s="22" t="s">
        <v>725</v>
      </c>
      <c r="D714" s="14">
        <v>263867.03000000003</v>
      </c>
      <c r="E714" s="14">
        <v>24468.42</v>
      </c>
      <c r="F714" s="15">
        <v>0</v>
      </c>
      <c r="G714" s="15">
        <v>0</v>
      </c>
      <c r="H714" s="16">
        <v>0</v>
      </c>
      <c r="I714" s="16">
        <v>0</v>
      </c>
      <c r="J714" s="17">
        <v>263867.03000000003</v>
      </c>
      <c r="K714" s="17">
        <v>24468.42</v>
      </c>
      <c r="L714" s="18">
        <v>87939.57</v>
      </c>
      <c r="M714" s="18">
        <v>0</v>
      </c>
      <c r="N714" s="18">
        <v>0</v>
      </c>
      <c r="O714" s="18">
        <v>87939.57</v>
      </c>
      <c r="P714" s="18">
        <v>0</v>
      </c>
      <c r="Q714" s="18">
        <v>87987.89</v>
      </c>
      <c r="R714" s="18">
        <v>0</v>
      </c>
      <c r="S714" s="18">
        <v>0</v>
      </c>
      <c r="T714" s="18">
        <v>0</v>
      </c>
      <c r="U714" s="18">
        <v>0</v>
      </c>
      <c r="V714" s="18">
        <v>0</v>
      </c>
      <c r="W714" s="18">
        <v>0</v>
      </c>
      <c r="X714" s="18">
        <v>0</v>
      </c>
      <c r="Y714" s="18">
        <v>0</v>
      </c>
      <c r="Z714" s="18">
        <v>0</v>
      </c>
      <c r="AA714" s="19">
        <f t="shared" si="46"/>
        <v>263867.03000000003</v>
      </c>
      <c r="AB714" s="18">
        <v>10039.85</v>
      </c>
      <c r="AC714" s="18">
        <v>0</v>
      </c>
      <c r="AD714" s="18">
        <v>0</v>
      </c>
      <c r="AE714" s="18">
        <v>8502.27</v>
      </c>
      <c r="AF714" s="18">
        <v>0</v>
      </c>
      <c r="AG714" s="18">
        <v>5926.3</v>
      </c>
      <c r="AH714" s="18">
        <v>0</v>
      </c>
      <c r="AI714" s="18">
        <v>0</v>
      </c>
      <c r="AJ714" s="18">
        <v>0</v>
      </c>
      <c r="AK714" s="18">
        <v>0</v>
      </c>
      <c r="AL714" s="19">
        <f t="shared" si="47"/>
        <v>24468.420000000002</v>
      </c>
      <c r="AM714" s="20">
        <f t="shared" si="44"/>
        <v>0</v>
      </c>
      <c r="AN714" s="20">
        <f t="shared" si="45"/>
        <v>0</v>
      </c>
    </row>
    <row r="715" spans="1:40" x14ac:dyDescent="0.25">
      <c r="A715" s="21">
        <v>712</v>
      </c>
      <c r="B715" s="12">
        <v>18715425000142</v>
      </c>
      <c r="C715" s="22" t="s">
        <v>726</v>
      </c>
      <c r="D715" s="14">
        <v>2133368.4900000002</v>
      </c>
      <c r="E715" s="14">
        <v>1328480.4300000002</v>
      </c>
      <c r="F715" s="15">
        <v>0</v>
      </c>
      <c r="G715" s="15">
        <v>0</v>
      </c>
      <c r="H715" s="16">
        <v>0</v>
      </c>
      <c r="I715" s="16">
        <v>0</v>
      </c>
      <c r="J715" s="17">
        <v>2133368.4900000002</v>
      </c>
      <c r="K715" s="17">
        <v>1328480.4300000002</v>
      </c>
      <c r="L715" s="18">
        <v>710940.05</v>
      </c>
      <c r="M715" s="18">
        <v>0</v>
      </c>
      <c r="N715" s="18">
        <v>710940.05</v>
      </c>
      <c r="O715" s="18">
        <v>0</v>
      </c>
      <c r="P715" s="18">
        <v>711488.39</v>
      </c>
      <c r="Q715" s="18">
        <v>0</v>
      </c>
      <c r="R715" s="18">
        <v>0</v>
      </c>
      <c r="S715" s="18">
        <v>0</v>
      </c>
      <c r="T715" s="18">
        <v>0</v>
      </c>
      <c r="U715" s="18">
        <v>0</v>
      </c>
      <c r="V715" s="18">
        <v>0</v>
      </c>
      <c r="W715" s="18">
        <v>0</v>
      </c>
      <c r="X715" s="18">
        <v>0</v>
      </c>
      <c r="Y715" s="18">
        <v>0</v>
      </c>
      <c r="Z715" s="18">
        <v>0</v>
      </c>
      <c r="AA715" s="19">
        <f t="shared" si="46"/>
        <v>2133368.4900000002</v>
      </c>
      <c r="AB715" s="18">
        <v>529879.93999999994</v>
      </c>
      <c r="AC715" s="18">
        <v>0</v>
      </c>
      <c r="AD715" s="18">
        <v>405390.67000000004</v>
      </c>
      <c r="AE715" s="18">
        <v>0</v>
      </c>
      <c r="AF715" s="18">
        <v>393209.82</v>
      </c>
      <c r="AG715" s="18">
        <v>0</v>
      </c>
      <c r="AH715" s="18">
        <v>0</v>
      </c>
      <c r="AI715" s="18">
        <v>0</v>
      </c>
      <c r="AJ715" s="18">
        <v>0</v>
      </c>
      <c r="AK715" s="18">
        <v>0</v>
      </c>
      <c r="AL715" s="19">
        <f t="shared" si="47"/>
        <v>1328480.43</v>
      </c>
      <c r="AM715" s="20">
        <f t="shared" si="44"/>
        <v>0</v>
      </c>
      <c r="AN715" s="20">
        <f t="shared" si="45"/>
        <v>0</v>
      </c>
    </row>
    <row r="716" spans="1:40" x14ac:dyDescent="0.25">
      <c r="A716" s="21">
        <v>713</v>
      </c>
      <c r="B716" s="12">
        <v>18132449000179</v>
      </c>
      <c r="C716" s="22" t="s">
        <v>727</v>
      </c>
      <c r="D716" s="14">
        <v>1036519.6799999999</v>
      </c>
      <c r="E716" s="14">
        <v>2346066.6599999997</v>
      </c>
      <c r="F716" s="15">
        <v>0</v>
      </c>
      <c r="G716" s="15">
        <v>0</v>
      </c>
      <c r="H716" s="16">
        <v>0</v>
      </c>
      <c r="I716" s="16">
        <v>0</v>
      </c>
      <c r="J716" s="17">
        <v>1036519.6799999999</v>
      </c>
      <c r="K716" s="17">
        <v>2346066.6599999997</v>
      </c>
      <c r="L716" s="18">
        <v>345449.73</v>
      </c>
      <c r="M716" s="18">
        <v>0</v>
      </c>
      <c r="N716" s="18">
        <v>345449.73</v>
      </c>
      <c r="O716" s="18">
        <v>0</v>
      </c>
      <c r="P716" s="18">
        <v>345620.22</v>
      </c>
      <c r="Q716" s="18">
        <v>0</v>
      </c>
      <c r="R716" s="18">
        <v>0</v>
      </c>
      <c r="S716" s="18">
        <v>0</v>
      </c>
      <c r="T716" s="18">
        <v>0</v>
      </c>
      <c r="U716" s="18">
        <v>0</v>
      </c>
      <c r="V716" s="18">
        <v>0</v>
      </c>
      <c r="W716" s="18">
        <v>0</v>
      </c>
      <c r="X716" s="18">
        <v>0</v>
      </c>
      <c r="Y716" s="18">
        <v>0</v>
      </c>
      <c r="Z716" s="18">
        <v>0</v>
      </c>
      <c r="AA716" s="19">
        <f t="shared" si="46"/>
        <v>1036519.6799999999</v>
      </c>
      <c r="AB716" s="18">
        <v>955886.5</v>
      </c>
      <c r="AC716" s="18">
        <v>0</v>
      </c>
      <c r="AD716" s="18">
        <v>729834.98999999987</v>
      </c>
      <c r="AE716" s="18">
        <v>0</v>
      </c>
      <c r="AF716" s="18">
        <v>660345.17000000004</v>
      </c>
      <c r="AG716" s="18">
        <v>0</v>
      </c>
      <c r="AH716" s="18">
        <v>0</v>
      </c>
      <c r="AI716" s="18">
        <v>0</v>
      </c>
      <c r="AJ716" s="18">
        <v>0</v>
      </c>
      <c r="AK716" s="18">
        <v>0</v>
      </c>
      <c r="AL716" s="19">
        <f t="shared" si="47"/>
        <v>2346066.6599999997</v>
      </c>
      <c r="AM716" s="20">
        <f t="shared" si="44"/>
        <v>0</v>
      </c>
      <c r="AN716" s="20">
        <f t="shared" si="45"/>
        <v>0</v>
      </c>
    </row>
    <row r="717" spans="1:40" x14ac:dyDescent="0.25">
      <c r="A717" s="21">
        <v>714</v>
      </c>
      <c r="B717" s="12">
        <v>17947599000178</v>
      </c>
      <c r="C717" s="22" t="s">
        <v>728</v>
      </c>
      <c r="D717" s="14">
        <v>105438.45000000001</v>
      </c>
      <c r="E717" s="14">
        <v>44657.909999999996</v>
      </c>
      <c r="F717" s="15">
        <v>0</v>
      </c>
      <c r="G717" s="15">
        <v>0</v>
      </c>
      <c r="H717" s="16">
        <v>0</v>
      </c>
      <c r="I717" s="16">
        <v>0</v>
      </c>
      <c r="J717" s="17">
        <v>105438.45000000001</v>
      </c>
      <c r="K717" s="17">
        <v>44657.909999999996</v>
      </c>
      <c r="L717" s="18">
        <v>35149.629999999997</v>
      </c>
      <c r="M717" s="18">
        <v>0</v>
      </c>
      <c r="N717" s="18">
        <v>0</v>
      </c>
      <c r="O717" s="18">
        <v>35149.64</v>
      </c>
      <c r="P717" s="18">
        <v>0</v>
      </c>
      <c r="Q717" s="18">
        <v>35139.18</v>
      </c>
      <c r="R717" s="18">
        <v>0</v>
      </c>
      <c r="S717" s="18">
        <v>0</v>
      </c>
      <c r="T717" s="18">
        <v>0</v>
      </c>
      <c r="U717" s="18">
        <v>0</v>
      </c>
      <c r="V717" s="18">
        <v>0</v>
      </c>
      <c r="W717" s="18">
        <v>0</v>
      </c>
      <c r="X717" s="18">
        <v>0</v>
      </c>
      <c r="Y717" s="18">
        <v>0</v>
      </c>
      <c r="Z717" s="18">
        <v>0</v>
      </c>
      <c r="AA717" s="19">
        <f t="shared" si="46"/>
        <v>105438.44999999998</v>
      </c>
      <c r="AB717" s="18">
        <v>24408.79</v>
      </c>
      <c r="AC717" s="18">
        <v>0</v>
      </c>
      <c r="AD717" s="18">
        <v>0</v>
      </c>
      <c r="AE717" s="18">
        <v>11185.53</v>
      </c>
      <c r="AF717" s="18">
        <v>0</v>
      </c>
      <c r="AG717" s="18">
        <v>9063.59</v>
      </c>
      <c r="AH717" s="18">
        <v>0</v>
      </c>
      <c r="AI717" s="18">
        <v>0</v>
      </c>
      <c r="AJ717" s="18">
        <v>0</v>
      </c>
      <c r="AK717" s="18">
        <v>0</v>
      </c>
      <c r="AL717" s="19">
        <f t="shared" si="47"/>
        <v>44657.91</v>
      </c>
      <c r="AM717" s="20">
        <f t="shared" si="44"/>
        <v>0</v>
      </c>
      <c r="AN717" s="20">
        <f t="shared" si="45"/>
        <v>0</v>
      </c>
    </row>
    <row r="718" spans="1:40" x14ac:dyDescent="0.25">
      <c r="A718" s="21">
        <v>715</v>
      </c>
      <c r="B718" s="12">
        <v>18332619000169</v>
      </c>
      <c r="C718" s="22" t="s">
        <v>729</v>
      </c>
      <c r="D718" s="14">
        <v>89128.12</v>
      </c>
      <c r="E718" s="14">
        <v>10999.149999999998</v>
      </c>
      <c r="F718" s="15">
        <v>0</v>
      </c>
      <c r="G718" s="15">
        <v>0</v>
      </c>
      <c r="H718" s="16">
        <v>0</v>
      </c>
      <c r="I718" s="16">
        <v>0</v>
      </c>
      <c r="J718" s="17">
        <v>89128.12</v>
      </c>
      <c r="K718" s="17">
        <v>10999.149999999998</v>
      </c>
      <c r="L718" s="18">
        <v>29713.89</v>
      </c>
      <c r="M718" s="18">
        <v>0</v>
      </c>
      <c r="N718" s="18">
        <v>0</v>
      </c>
      <c r="O718" s="18">
        <v>29713.89</v>
      </c>
      <c r="P718" s="18">
        <v>0</v>
      </c>
      <c r="Q718" s="18">
        <v>29700.34</v>
      </c>
      <c r="R718" s="18">
        <v>0</v>
      </c>
      <c r="S718" s="18">
        <v>0</v>
      </c>
      <c r="T718" s="18">
        <v>0</v>
      </c>
      <c r="U718" s="18">
        <v>0</v>
      </c>
      <c r="V718" s="18">
        <v>0</v>
      </c>
      <c r="W718" s="18">
        <v>0</v>
      </c>
      <c r="X718" s="18">
        <v>0</v>
      </c>
      <c r="Y718" s="18">
        <v>0</v>
      </c>
      <c r="Z718" s="18">
        <v>0</v>
      </c>
      <c r="AA718" s="19">
        <f t="shared" si="46"/>
        <v>89128.12</v>
      </c>
      <c r="AB718" s="18">
        <v>4060.87</v>
      </c>
      <c r="AC718" s="18">
        <v>0</v>
      </c>
      <c r="AD718" s="18">
        <v>0</v>
      </c>
      <c r="AE718" s="18">
        <v>3137.19</v>
      </c>
      <c r="AF718" s="18">
        <v>0</v>
      </c>
      <c r="AG718" s="18">
        <v>3801.09</v>
      </c>
      <c r="AH718" s="18">
        <v>0</v>
      </c>
      <c r="AI718" s="18">
        <v>0</v>
      </c>
      <c r="AJ718" s="18">
        <v>0</v>
      </c>
      <c r="AK718" s="18">
        <v>0</v>
      </c>
      <c r="AL718" s="19">
        <f t="shared" si="47"/>
        <v>10999.15</v>
      </c>
      <c r="AM718" s="20">
        <f t="shared" si="44"/>
        <v>0</v>
      </c>
      <c r="AN718" s="20">
        <f t="shared" si="45"/>
        <v>0</v>
      </c>
    </row>
    <row r="719" spans="1:40" x14ac:dyDescent="0.25">
      <c r="A719" s="21">
        <v>716</v>
      </c>
      <c r="B719" s="12">
        <v>18348730000143</v>
      </c>
      <c r="C719" s="22" t="s">
        <v>730</v>
      </c>
      <c r="D719" s="14">
        <v>154248.91</v>
      </c>
      <c r="E719" s="14">
        <v>77012.900000000009</v>
      </c>
      <c r="F719" s="15">
        <v>0</v>
      </c>
      <c r="G719" s="15">
        <v>0</v>
      </c>
      <c r="H719" s="16">
        <v>0</v>
      </c>
      <c r="I719" s="16">
        <v>0</v>
      </c>
      <c r="J719" s="17">
        <v>154248.91</v>
      </c>
      <c r="K719" s="17">
        <v>77012.900000000009</v>
      </c>
      <c r="L719" s="18">
        <v>51420.59</v>
      </c>
      <c r="M719" s="18">
        <v>0</v>
      </c>
      <c r="N719" s="18">
        <v>0</v>
      </c>
      <c r="O719" s="18">
        <v>51420.59</v>
      </c>
      <c r="P719" s="18">
        <v>0</v>
      </c>
      <c r="Q719" s="18">
        <v>51407.73</v>
      </c>
      <c r="R719" s="18">
        <v>0</v>
      </c>
      <c r="S719" s="18">
        <v>0</v>
      </c>
      <c r="T719" s="18">
        <v>0</v>
      </c>
      <c r="U719" s="18">
        <v>0</v>
      </c>
      <c r="V719" s="18">
        <v>0</v>
      </c>
      <c r="W719" s="18">
        <v>0</v>
      </c>
      <c r="X719" s="18">
        <v>0</v>
      </c>
      <c r="Y719" s="18">
        <v>0</v>
      </c>
      <c r="Z719" s="18">
        <v>0</v>
      </c>
      <c r="AA719" s="19">
        <f t="shared" si="46"/>
        <v>154248.91</v>
      </c>
      <c r="AB719" s="18">
        <v>28363.85</v>
      </c>
      <c r="AC719" s="18">
        <v>0</v>
      </c>
      <c r="AD719" s="18">
        <v>0</v>
      </c>
      <c r="AE719" s="18">
        <v>24350.48</v>
      </c>
      <c r="AF719" s="18">
        <v>0</v>
      </c>
      <c r="AG719" s="18">
        <v>24298.57</v>
      </c>
      <c r="AH719" s="18">
        <v>0</v>
      </c>
      <c r="AI719" s="18">
        <v>0</v>
      </c>
      <c r="AJ719" s="18">
        <v>0</v>
      </c>
      <c r="AK719" s="18">
        <v>0</v>
      </c>
      <c r="AL719" s="19">
        <f t="shared" si="47"/>
        <v>77012.899999999994</v>
      </c>
      <c r="AM719" s="20">
        <f t="shared" si="44"/>
        <v>0</v>
      </c>
      <c r="AN719" s="20">
        <f t="shared" si="45"/>
        <v>0</v>
      </c>
    </row>
    <row r="720" spans="1:40" x14ac:dyDescent="0.25">
      <c r="A720" s="21">
        <v>717</v>
      </c>
      <c r="B720" s="12">
        <v>25970260000110</v>
      </c>
      <c r="C720" s="22" t="s">
        <v>731</v>
      </c>
      <c r="D720" s="14">
        <v>149074.88</v>
      </c>
      <c r="E720" s="14">
        <v>158528.16</v>
      </c>
      <c r="F720" s="15">
        <v>0</v>
      </c>
      <c r="G720" s="15">
        <v>0</v>
      </c>
      <c r="H720" s="16">
        <v>0</v>
      </c>
      <c r="I720" s="16">
        <v>0</v>
      </c>
      <c r="J720" s="17">
        <v>149074.88</v>
      </c>
      <c r="K720" s="17">
        <v>158528.16</v>
      </c>
      <c r="L720" s="18">
        <v>49694.02</v>
      </c>
      <c r="M720" s="18">
        <v>0</v>
      </c>
      <c r="N720" s="18">
        <v>0</v>
      </c>
      <c r="O720" s="18">
        <v>49694.03</v>
      </c>
      <c r="P720" s="18">
        <v>0</v>
      </c>
      <c r="Q720" s="18">
        <v>49686.83</v>
      </c>
      <c r="R720" s="18">
        <v>0</v>
      </c>
      <c r="S720" s="18">
        <v>0</v>
      </c>
      <c r="T720" s="18">
        <v>0</v>
      </c>
      <c r="U720" s="18">
        <v>0</v>
      </c>
      <c r="V720" s="18">
        <v>0</v>
      </c>
      <c r="W720" s="18">
        <v>0</v>
      </c>
      <c r="X720" s="18">
        <v>0</v>
      </c>
      <c r="Y720" s="18">
        <v>0</v>
      </c>
      <c r="Z720" s="18">
        <v>0</v>
      </c>
      <c r="AA720" s="19">
        <f t="shared" si="46"/>
        <v>149074.88</v>
      </c>
      <c r="AB720" s="18">
        <v>67725.39</v>
      </c>
      <c r="AC720" s="18">
        <v>0</v>
      </c>
      <c r="AD720" s="18">
        <v>0</v>
      </c>
      <c r="AE720" s="18">
        <v>52791.77</v>
      </c>
      <c r="AF720" s="18">
        <v>0</v>
      </c>
      <c r="AG720" s="18">
        <v>38011</v>
      </c>
      <c r="AH720" s="18">
        <v>0</v>
      </c>
      <c r="AI720" s="18">
        <v>0</v>
      </c>
      <c r="AJ720" s="18">
        <v>0</v>
      </c>
      <c r="AK720" s="18">
        <v>0</v>
      </c>
      <c r="AL720" s="19">
        <f t="shared" si="47"/>
        <v>158528.16</v>
      </c>
      <c r="AM720" s="20">
        <f t="shared" si="44"/>
        <v>0</v>
      </c>
      <c r="AN720" s="20">
        <f t="shared" si="45"/>
        <v>0</v>
      </c>
    </row>
    <row r="721" spans="1:40" x14ac:dyDescent="0.25">
      <c r="A721" s="21">
        <v>718</v>
      </c>
      <c r="B721" s="12">
        <v>18307512000160</v>
      </c>
      <c r="C721" s="22" t="s">
        <v>732</v>
      </c>
      <c r="D721" s="14">
        <v>191781.80000000002</v>
      </c>
      <c r="E721" s="14">
        <v>147261.47</v>
      </c>
      <c r="F721" s="15">
        <v>0</v>
      </c>
      <c r="G721" s="15">
        <v>0</v>
      </c>
      <c r="H721" s="16">
        <v>0</v>
      </c>
      <c r="I721" s="16">
        <v>0</v>
      </c>
      <c r="J721" s="17">
        <v>191781.80000000002</v>
      </c>
      <c r="K721" s="17">
        <v>147261.47</v>
      </c>
      <c r="L721" s="18">
        <v>63927.41</v>
      </c>
      <c r="M721" s="18">
        <v>0</v>
      </c>
      <c r="N721" s="18">
        <v>0</v>
      </c>
      <c r="O721" s="18">
        <v>63927.41</v>
      </c>
      <c r="P721" s="18">
        <v>0</v>
      </c>
      <c r="Q721" s="18">
        <v>63926.98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0</v>
      </c>
      <c r="X721" s="18">
        <v>0</v>
      </c>
      <c r="Y721" s="18">
        <v>0</v>
      </c>
      <c r="Z721" s="18">
        <v>0</v>
      </c>
      <c r="AA721" s="19">
        <f t="shared" si="46"/>
        <v>191781.80000000002</v>
      </c>
      <c r="AB721" s="18">
        <v>55627.25</v>
      </c>
      <c r="AC721" s="18">
        <v>0</v>
      </c>
      <c r="AD721" s="18">
        <v>0</v>
      </c>
      <c r="AE721" s="18">
        <v>53063.6</v>
      </c>
      <c r="AF721" s="18">
        <v>0</v>
      </c>
      <c r="AG721" s="18">
        <v>38570.620000000003</v>
      </c>
      <c r="AH721" s="18">
        <v>0</v>
      </c>
      <c r="AI721" s="18">
        <v>0</v>
      </c>
      <c r="AJ721" s="18">
        <v>0</v>
      </c>
      <c r="AK721" s="18">
        <v>0</v>
      </c>
      <c r="AL721" s="19">
        <f t="shared" si="47"/>
        <v>147261.47</v>
      </c>
      <c r="AM721" s="20">
        <f t="shared" si="44"/>
        <v>0</v>
      </c>
      <c r="AN721" s="20">
        <f t="shared" si="45"/>
        <v>0</v>
      </c>
    </row>
    <row r="722" spans="1:40" x14ac:dyDescent="0.25">
      <c r="A722" s="21">
        <v>719</v>
      </c>
      <c r="B722" s="12">
        <v>18409185000158</v>
      </c>
      <c r="C722" s="22" t="s">
        <v>733</v>
      </c>
      <c r="D722" s="14">
        <v>102746.24999999999</v>
      </c>
      <c r="E722" s="14">
        <v>25603.159999999996</v>
      </c>
      <c r="F722" s="15">
        <v>0</v>
      </c>
      <c r="G722" s="15">
        <v>0</v>
      </c>
      <c r="H722" s="16">
        <v>0</v>
      </c>
      <c r="I722" s="16">
        <v>0</v>
      </c>
      <c r="J722" s="17">
        <v>102746.24999999999</v>
      </c>
      <c r="K722" s="17">
        <v>25603.159999999996</v>
      </c>
      <c r="L722" s="18">
        <v>34252.71</v>
      </c>
      <c r="M722" s="18">
        <v>0</v>
      </c>
      <c r="N722" s="18">
        <v>0</v>
      </c>
      <c r="O722" s="18">
        <v>34252.699999999997</v>
      </c>
      <c r="P722" s="18">
        <v>0</v>
      </c>
      <c r="Q722" s="18">
        <v>34240.839999999997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0</v>
      </c>
      <c r="Z722" s="18">
        <v>0</v>
      </c>
      <c r="AA722" s="19">
        <f t="shared" si="46"/>
        <v>102746.25</v>
      </c>
      <c r="AB722" s="18">
        <v>9021.77</v>
      </c>
      <c r="AC722" s="18">
        <v>0</v>
      </c>
      <c r="AD722" s="18">
        <v>0</v>
      </c>
      <c r="AE722" s="18">
        <v>7747.3</v>
      </c>
      <c r="AF722" s="18">
        <v>0</v>
      </c>
      <c r="AG722" s="18">
        <v>8834.09</v>
      </c>
      <c r="AH722" s="18">
        <v>0</v>
      </c>
      <c r="AI722" s="18">
        <v>0</v>
      </c>
      <c r="AJ722" s="18">
        <v>0</v>
      </c>
      <c r="AK722" s="18">
        <v>0</v>
      </c>
      <c r="AL722" s="19">
        <f t="shared" si="47"/>
        <v>25603.16</v>
      </c>
      <c r="AM722" s="20">
        <f t="shared" si="44"/>
        <v>0</v>
      </c>
      <c r="AN722" s="20">
        <f t="shared" si="45"/>
        <v>0</v>
      </c>
    </row>
    <row r="723" spans="1:40" x14ac:dyDescent="0.25">
      <c r="A723" s="21">
        <v>720</v>
      </c>
      <c r="B723" s="12">
        <v>18137927000133</v>
      </c>
      <c r="C723" s="22" t="s">
        <v>734</v>
      </c>
      <c r="D723" s="14">
        <v>1085585.1200000001</v>
      </c>
      <c r="E723" s="14">
        <v>984433.54999999993</v>
      </c>
      <c r="F723" s="15">
        <v>0</v>
      </c>
      <c r="G723" s="15">
        <v>0</v>
      </c>
      <c r="H723" s="16">
        <v>0</v>
      </c>
      <c r="I723" s="16">
        <v>0</v>
      </c>
      <c r="J723" s="17">
        <v>1085585.1200000001</v>
      </c>
      <c r="K723" s="17">
        <v>984433.54999999993</v>
      </c>
      <c r="L723" s="18">
        <v>361763.04</v>
      </c>
      <c r="M723" s="18">
        <v>0</v>
      </c>
      <c r="N723" s="18">
        <v>361763.04</v>
      </c>
      <c r="O723" s="18">
        <v>0</v>
      </c>
      <c r="P723" s="18">
        <v>362059.04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0</v>
      </c>
      <c r="Z723" s="18">
        <v>0</v>
      </c>
      <c r="AA723" s="19">
        <f t="shared" si="46"/>
        <v>1085585.1199999999</v>
      </c>
      <c r="AB723" s="18">
        <v>420579.84000000003</v>
      </c>
      <c r="AC723" s="18">
        <v>0</v>
      </c>
      <c r="AD723" s="18">
        <v>286496.11</v>
      </c>
      <c r="AE723" s="18">
        <v>0</v>
      </c>
      <c r="AF723" s="18">
        <v>277357.59999999998</v>
      </c>
      <c r="AG723" s="18">
        <v>0</v>
      </c>
      <c r="AH723" s="18">
        <v>0</v>
      </c>
      <c r="AI723" s="18">
        <v>0</v>
      </c>
      <c r="AJ723" s="18">
        <v>0</v>
      </c>
      <c r="AK723" s="18">
        <v>0</v>
      </c>
      <c r="AL723" s="19">
        <f t="shared" si="47"/>
        <v>984433.54999999993</v>
      </c>
      <c r="AM723" s="20">
        <f t="shared" si="44"/>
        <v>0</v>
      </c>
      <c r="AN723" s="20">
        <f t="shared" si="45"/>
        <v>0</v>
      </c>
    </row>
    <row r="724" spans="1:40" x14ac:dyDescent="0.25">
      <c r="A724" s="21">
        <v>721</v>
      </c>
      <c r="B724" s="12">
        <v>17710690000175</v>
      </c>
      <c r="C724" s="22" t="s">
        <v>735</v>
      </c>
      <c r="D724" s="14">
        <v>202025.45</v>
      </c>
      <c r="E724" s="14">
        <v>53392.45</v>
      </c>
      <c r="F724" s="15">
        <v>0</v>
      </c>
      <c r="G724" s="15">
        <v>0</v>
      </c>
      <c r="H724" s="16">
        <v>0</v>
      </c>
      <c r="I724" s="16">
        <v>0</v>
      </c>
      <c r="J724" s="17">
        <v>202025.45</v>
      </c>
      <c r="K724" s="17">
        <v>53392.45</v>
      </c>
      <c r="L724" s="18">
        <v>69390.78</v>
      </c>
      <c r="M724" s="18">
        <v>0</v>
      </c>
      <c r="N724" s="18">
        <v>0</v>
      </c>
      <c r="O724" s="18">
        <v>69390.78</v>
      </c>
      <c r="P724" s="18">
        <v>0</v>
      </c>
      <c r="Q724" s="18">
        <v>63243.89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0</v>
      </c>
      <c r="Z724" s="18">
        <v>0</v>
      </c>
      <c r="AA724" s="19">
        <f t="shared" si="46"/>
        <v>202025.45</v>
      </c>
      <c r="AB724" s="18">
        <v>22424</v>
      </c>
      <c r="AC724" s="18">
        <v>0</v>
      </c>
      <c r="AD724" s="18">
        <v>0</v>
      </c>
      <c r="AE724" s="18">
        <v>20520.14</v>
      </c>
      <c r="AF724" s="18">
        <v>0</v>
      </c>
      <c r="AG724" s="18">
        <v>10448.31</v>
      </c>
      <c r="AH724" s="18">
        <v>0</v>
      </c>
      <c r="AI724" s="18">
        <v>0</v>
      </c>
      <c r="AJ724" s="18">
        <v>0</v>
      </c>
      <c r="AK724" s="18">
        <v>0</v>
      </c>
      <c r="AL724" s="19">
        <f t="shared" si="47"/>
        <v>53392.45</v>
      </c>
      <c r="AM724" s="20">
        <f t="shared" si="44"/>
        <v>0</v>
      </c>
      <c r="AN724" s="20">
        <f t="shared" si="45"/>
        <v>0</v>
      </c>
    </row>
    <row r="725" spans="1:40" x14ac:dyDescent="0.25">
      <c r="A725" s="21">
        <v>722</v>
      </c>
      <c r="B725" s="12">
        <v>18026013000103</v>
      </c>
      <c r="C725" s="22" t="s">
        <v>736</v>
      </c>
      <c r="D725" s="14">
        <v>74441.61</v>
      </c>
      <c r="E725" s="14">
        <v>19751.629999999997</v>
      </c>
      <c r="F725" s="15">
        <v>0</v>
      </c>
      <c r="G725" s="15">
        <v>0</v>
      </c>
      <c r="H725" s="16">
        <v>0</v>
      </c>
      <c r="I725" s="16">
        <v>0</v>
      </c>
      <c r="J725" s="17">
        <v>74441.61</v>
      </c>
      <c r="K725" s="17">
        <v>19751.629999999997</v>
      </c>
      <c r="L725" s="18">
        <v>24816.91</v>
      </c>
      <c r="M725" s="18">
        <v>0</v>
      </c>
      <c r="N725" s="18">
        <v>0</v>
      </c>
      <c r="O725" s="18">
        <v>24816.92</v>
      </c>
      <c r="P725" s="18">
        <v>0</v>
      </c>
      <c r="Q725" s="18">
        <v>24807.78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  <c r="Z725" s="18">
        <v>0</v>
      </c>
      <c r="AA725" s="19">
        <f t="shared" si="46"/>
        <v>74441.61</v>
      </c>
      <c r="AB725" s="18">
        <v>6176.42</v>
      </c>
      <c r="AC725" s="18">
        <v>0</v>
      </c>
      <c r="AD725" s="18">
        <v>0</v>
      </c>
      <c r="AE725" s="18">
        <v>7983.82</v>
      </c>
      <c r="AF725" s="18">
        <v>0</v>
      </c>
      <c r="AG725" s="18">
        <v>5591.39</v>
      </c>
      <c r="AH725" s="18">
        <v>0</v>
      </c>
      <c r="AI725" s="18">
        <v>0</v>
      </c>
      <c r="AJ725" s="18">
        <v>0</v>
      </c>
      <c r="AK725" s="18">
        <v>0</v>
      </c>
      <c r="AL725" s="19">
        <f t="shared" si="47"/>
        <v>19751.63</v>
      </c>
      <c r="AM725" s="20">
        <f t="shared" si="44"/>
        <v>0</v>
      </c>
      <c r="AN725" s="20">
        <f t="shared" si="45"/>
        <v>0</v>
      </c>
    </row>
    <row r="726" spans="1:40" x14ac:dyDescent="0.25">
      <c r="A726" s="21">
        <v>723</v>
      </c>
      <c r="B726" s="12">
        <v>23767031000178</v>
      </c>
      <c r="C726" s="22" t="s">
        <v>737</v>
      </c>
      <c r="D726" s="14">
        <v>584062.92999999993</v>
      </c>
      <c r="E726" s="14">
        <v>542407.10000000009</v>
      </c>
      <c r="F726" s="15">
        <v>0</v>
      </c>
      <c r="G726" s="15">
        <v>0</v>
      </c>
      <c r="H726" s="16">
        <v>0</v>
      </c>
      <c r="I726" s="16">
        <v>0</v>
      </c>
      <c r="J726" s="17">
        <v>584062.92999999993</v>
      </c>
      <c r="K726" s="17">
        <v>542407.10000000009</v>
      </c>
      <c r="L726" s="18">
        <v>194633.58</v>
      </c>
      <c r="M726" s="18">
        <v>0</v>
      </c>
      <c r="N726" s="18">
        <v>0</v>
      </c>
      <c r="O726" s="18">
        <v>194633.58</v>
      </c>
      <c r="P726" s="18">
        <v>0</v>
      </c>
      <c r="Q726" s="18">
        <v>194795.77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  <c r="Z726" s="18">
        <v>0</v>
      </c>
      <c r="AA726" s="19">
        <f t="shared" si="46"/>
        <v>584062.92999999993</v>
      </c>
      <c r="AB726" s="18">
        <v>221158.37</v>
      </c>
      <c r="AC726" s="18">
        <v>0</v>
      </c>
      <c r="AD726" s="18">
        <v>0</v>
      </c>
      <c r="AE726" s="18">
        <v>148619.75</v>
      </c>
      <c r="AF726" s="18">
        <v>0</v>
      </c>
      <c r="AG726" s="18">
        <v>172628.98</v>
      </c>
      <c r="AH726" s="18">
        <v>0</v>
      </c>
      <c r="AI726" s="18">
        <v>0</v>
      </c>
      <c r="AJ726" s="18">
        <v>0</v>
      </c>
      <c r="AK726" s="18">
        <v>0</v>
      </c>
      <c r="AL726" s="19">
        <f t="shared" si="47"/>
        <v>542407.1</v>
      </c>
      <c r="AM726" s="20">
        <f t="shared" si="44"/>
        <v>0</v>
      </c>
      <c r="AN726" s="20">
        <f t="shared" si="45"/>
        <v>0</v>
      </c>
    </row>
    <row r="727" spans="1:40" x14ac:dyDescent="0.25">
      <c r="A727" s="21">
        <v>724</v>
      </c>
      <c r="B727" s="12">
        <v>26130617000115</v>
      </c>
      <c r="C727" s="22" t="s">
        <v>738</v>
      </c>
      <c r="D727" s="14">
        <v>160301.81</v>
      </c>
      <c r="E727" s="14">
        <v>97033.78</v>
      </c>
      <c r="F727" s="15">
        <v>0</v>
      </c>
      <c r="G727" s="15">
        <v>0</v>
      </c>
      <c r="H727" s="16">
        <v>0</v>
      </c>
      <c r="I727" s="16">
        <v>0</v>
      </c>
      <c r="J727" s="17">
        <v>160301.81</v>
      </c>
      <c r="K727" s="17">
        <v>97033.78</v>
      </c>
      <c r="L727" s="18">
        <v>53433.29</v>
      </c>
      <c r="M727" s="18">
        <v>0</v>
      </c>
      <c r="N727" s="18">
        <v>0</v>
      </c>
      <c r="O727" s="18">
        <v>53433.279999999999</v>
      </c>
      <c r="P727" s="18">
        <v>0</v>
      </c>
      <c r="Q727" s="18">
        <v>53435.24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  <c r="Z727" s="18">
        <v>0</v>
      </c>
      <c r="AA727" s="19">
        <f t="shared" si="46"/>
        <v>160301.81</v>
      </c>
      <c r="AB727" s="18">
        <v>39653.47</v>
      </c>
      <c r="AC727" s="18">
        <v>0</v>
      </c>
      <c r="AD727" s="18">
        <v>0</v>
      </c>
      <c r="AE727" s="18">
        <v>31612.67</v>
      </c>
      <c r="AF727" s="18">
        <v>0</v>
      </c>
      <c r="AG727" s="18">
        <v>25767.64</v>
      </c>
      <c r="AH727" s="18">
        <v>0</v>
      </c>
      <c r="AI727" s="18">
        <v>0</v>
      </c>
      <c r="AJ727" s="18">
        <v>0</v>
      </c>
      <c r="AK727" s="18">
        <v>0</v>
      </c>
      <c r="AL727" s="19">
        <f t="shared" si="47"/>
        <v>97033.78</v>
      </c>
      <c r="AM727" s="20">
        <f t="shared" si="44"/>
        <v>0</v>
      </c>
      <c r="AN727" s="20">
        <f t="shared" si="45"/>
        <v>0</v>
      </c>
    </row>
    <row r="728" spans="1:40" x14ac:dyDescent="0.25">
      <c r="A728" s="21">
        <v>725</v>
      </c>
      <c r="B728" s="12">
        <v>23098510000149</v>
      </c>
      <c r="C728" s="22" t="s">
        <v>739</v>
      </c>
      <c r="D728" s="14">
        <v>0</v>
      </c>
      <c r="E728" s="14">
        <v>143660.16</v>
      </c>
      <c r="F728" s="15">
        <v>0</v>
      </c>
      <c r="G728" s="15">
        <v>0</v>
      </c>
      <c r="H728" s="16">
        <v>0</v>
      </c>
      <c r="I728" s="16">
        <v>0</v>
      </c>
      <c r="J728" s="17">
        <v>0</v>
      </c>
      <c r="K728" s="17">
        <v>143660.16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  <c r="Z728" s="18">
        <v>0</v>
      </c>
      <c r="AA728" s="19">
        <f t="shared" si="46"/>
        <v>0</v>
      </c>
      <c r="AB728" s="18">
        <v>73325.919999999998</v>
      </c>
      <c r="AC728" s="18">
        <v>0</v>
      </c>
      <c r="AD728" s="18">
        <v>0</v>
      </c>
      <c r="AE728" s="18">
        <v>36805.11</v>
      </c>
      <c r="AF728" s="18">
        <v>0</v>
      </c>
      <c r="AG728" s="18">
        <v>33529.129999999997</v>
      </c>
      <c r="AH728" s="18">
        <v>0</v>
      </c>
      <c r="AI728" s="18">
        <v>0</v>
      </c>
      <c r="AJ728" s="18">
        <v>0</v>
      </c>
      <c r="AK728" s="18">
        <v>0</v>
      </c>
      <c r="AL728" s="19">
        <f t="shared" si="47"/>
        <v>143660.16</v>
      </c>
      <c r="AM728" s="20">
        <f t="shared" si="44"/>
        <v>0</v>
      </c>
      <c r="AN728" s="20">
        <f t="shared" si="45"/>
        <v>0</v>
      </c>
    </row>
    <row r="729" spans="1:40" x14ac:dyDescent="0.25">
      <c r="A729" s="21">
        <v>727</v>
      </c>
      <c r="B729" s="12">
        <v>66229105000125</v>
      </c>
      <c r="C729" s="22" t="s">
        <v>740</v>
      </c>
      <c r="D729" s="14">
        <v>114053.03999999998</v>
      </c>
      <c r="E729" s="14">
        <v>32435.930000000004</v>
      </c>
      <c r="F729" s="15">
        <v>0</v>
      </c>
      <c r="G729" s="15">
        <v>0</v>
      </c>
      <c r="H729" s="16">
        <v>0</v>
      </c>
      <c r="I729" s="16">
        <v>0</v>
      </c>
      <c r="J729" s="17">
        <v>114053.03999999998</v>
      </c>
      <c r="K729" s="17">
        <v>32435.930000000004</v>
      </c>
      <c r="L729" s="18">
        <v>38020.019999999997</v>
      </c>
      <c r="M729" s="18">
        <v>0</v>
      </c>
      <c r="N729" s="18">
        <v>0</v>
      </c>
      <c r="O729" s="18">
        <v>38020.019999999997</v>
      </c>
      <c r="P729" s="18">
        <v>0</v>
      </c>
      <c r="Q729" s="18">
        <v>38013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  <c r="Z729" s="18">
        <v>0</v>
      </c>
      <c r="AA729" s="19">
        <f t="shared" si="46"/>
        <v>114053.04</v>
      </c>
      <c r="AB729" s="18">
        <v>13730.04</v>
      </c>
      <c r="AC729" s="18">
        <v>0</v>
      </c>
      <c r="AD729" s="18">
        <v>0</v>
      </c>
      <c r="AE729" s="18">
        <v>10775.36</v>
      </c>
      <c r="AF729" s="18">
        <v>0</v>
      </c>
      <c r="AG729" s="18">
        <v>7930.53</v>
      </c>
      <c r="AH729" s="18">
        <v>0</v>
      </c>
      <c r="AI729" s="18">
        <v>0</v>
      </c>
      <c r="AJ729" s="18">
        <v>0</v>
      </c>
      <c r="AK729" s="18">
        <v>0</v>
      </c>
      <c r="AL729" s="19">
        <f t="shared" si="47"/>
        <v>32435.93</v>
      </c>
      <c r="AM729" s="20">
        <f t="shared" si="44"/>
        <v>0</v>
      </c>
      <c r="AN729" s="20">
        <f t="shared" si="45"/>
        <v>0</v>
      </c>
    </row>
    <row r="730" spans="1:40" x14ac:dyDescent="0.25">
      <c r="A730" s="21">
        <v>728</v>
      </c>
      <c r="B730" s="12">
        <v>26042515000148</v>
      </c>
      <c r="C730" s="22" t="s">
        <v>741</v>
      </c>
      <c r="D730" s="14">
        <v>1080121.0699999998</v>
      </c>
      <c r="E730" s="14">
        <v>232967.74</v>
      </c>
      <c r="F730" s="15">
        <v>0</v>
      </c>
      <c r="G730" s="15">
        <v>0</v>
      </c>
      <c r="H730" s="16">
        <v>0</v>
      </c>
      <c r="I730" s="16">
        <v>0</v>
      </c>
      <c r="J730" s="17">
        <v>1080121.0699999998</v>
      </c>
      <c r="K730" s="17">
        <v>232967.74</v>
      </c>
      <c r="L730" s="18">
        <v>359952.73</v>
      </c>
      <c r="M730" s="18">
        <v>0</v>
      </c>
      <c r="N730" s="18">
        <v>0</v>
      </c>
      <c r="O730" s="18">
        <v>359952.73</v>
      </c>
      <c r="P730" s="18">
        <v>0</v>
      </c>
      <c r="Q730" s="18">
        <v>360215.61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  <c r="Z730" s="18">
        <v>0</v>
      </c>
      <c r="AA730" s="19">
        <f t="shared" si="46"/>
        <v>1080121.0699999998</v>
      </c>
      <c r="AB730" s="18">
        <v>89908.44</v>
      </c>
      <c r="AC730" s="18">
        <v>0</v>
      </c>
      <c r="AD730" s="18">
        <v>0</v>
      </c>
      <c r="AE730" s="18">
        <v>87964.55</v>
      </c>
      <c r="AF730" s="18">
        <v>0</v>
      </c>
      <c r="AG730" s="18">
        <v>55094.75</v>
      </c>
      <c r="AH730" s="18">
        <v>0</v>
      </c>
      <c r="AI730" s="18">
        <v>0</v>
      </c>
      <c r="AJ730" s="18">
        <v>0</v>
      </c>
      <c r="AK730" s="18">
        <v>0</v>
      </c>
      <c r="AL730" s="19">
        <f t="shared" si="47"/>
        <v>232967.74</v>
      </c>
      <c r="AM730" s="20">
        <f t="shared" si="44"/>
        <v>0</v>
      </c>
      <c r="AN730" s="20">
        <f t="shared" si="45"/>
        <v>0</v>
      </c>
    </row>
    <row r="731" spans="1:40" x14ac:dyDescent="0.25">
      <c r="A731" s="21">
        <v>729</v>
      </c>
      <c r="B731" s="12">
        <v>26218636000106</v>
      </c>
      <c r="C731" s="22" t="s">
        <v>742</v>
      </c>
      <c r="D731" s="14">
        <v>132525.24</v>
      </c>
      <c r="E731" s="14">
        <v>30101.59</v>
      </c>
      <c r="F731" s="15">
        <v>0</v>
      </c>
      <c r="G731" s="15">
        <v>0</v>
      </c>
      <c r="H731" s="16">
        <v>0</v>
      </c>
      <c r="I731" s="16">
        <v>0</v>
      </c>
      <c r="J731" s="17">
        <v>132525.24</v>
      </c>
      <c r="K731" s="17">
        <v>30101.59</v>
      </c>
      <c r="L731" s="18">
        <v>44180.3</v>
      </c>
      <c r="M731" s="18">
        <v>0</v>
      </c>
      <c r="N731" s="18">
        <v>0</v>
      </c>
      <c r="O731" s="18">
        <v>44180.29</v>
      </c>
      <c r="P731" s="18">
        <v>0</v>
      </c>
      <c r="Q731" s="18">
        <v>44164.65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0</v>
      </c>
      <c r="Z731" s="18">
        <v>0</v>
      </c>
      <c r="AA731" s="19">
        <f t="shared" si="46"/>
        <v>132525.24</v>
      </c>
      <c r="AB731" s="18">
        <v>16220.62</v>
      </c>
      <c r="AC731" s="18">
        <v>0</v>
      </c>
      <c r="AD731" s="18">
        <v>0</v>
      </c>
      <c r="AE731" s="18">
        <v>8300.76</v>
      </c>
      <c r="AF731" s="18">
        <v>0</v>
      </c>
      <c r="AG731" s="18">
        <v>5580.21</v>
      </c>
      <c r="AH731" s="18">
        <v>0</v>
      </c>
      <c r="AI731" s="18">
        <v>0</v>
      </c>
      <c r="AJ731" s="18">
        <v>0</v>
      </c>
      <c r="AK731" s="18">
        <v>0</v>
      </c>
      <c r="AL731" s="19">
        <f t="shared" si="47"/>
        <v>30101.59</v>
      </c>
      <c r="AM731" s="20">
        <f t="shared" si="44"/>
        <v>0</v>
      </c>
      <c r="AN731" s="20">
        <f t="shared" si="45"/>
        <v>0</v>
      </c>
    </row>
    <row r="732" spans="1:40" x14ac:dyDescent="0.25">
      <c r="A732" s="21">
        <v>731</v>
      </c>
      <c r="B732" s="12">
        <v>66234311000123</v>
      </c>
      <c r="C732" s="22" t="s">
        <v>743</v>
      </c>
      <c r="D732" s="14">
        <v>119304.85</v>
      </c>
      <c r="E732" s="14">
        <v>24897.88</v>
      </c>
      <c r="F732" s="15">
        <v>0</v>
      </c>
      <c r="G732" s="15">
        <v>0</v>
      </c>
      <c r="H732" s="16">
        <v>0</v>
      </c>
      <c r="I732" s="16">
        <v>0</v>
      </c>
      <c r="J732" s="17">
        <v>119304.85</v>
      </c>
      <c r="K732" s="17">
        <v>24897.88</v>
      </c>
      <c r="L732" s="18">
        <v>39773.300000000003</v>
      </c>
      <c r="M732" s="18">
        <v>0</v>
      </c>
      <c r="N732" s="18">
        <v>0</v>
      </c>
      <c r="O732" s="18">
        <v>39773.300000000003</v>
      </c>
      <c r="P732" s="18">
        <v>0</v>
      </c>
      <c r="Q732" s="18">
        <v>39758.25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  <c r="Z732" s="18">
        <v>0</v>
      </c>
      <c r="AA732" s="19">
        <f t="shared" si="46"/>
        <v>119304.85</v>
      </c>
      <c r="AB732" s="18">
        <v>7902.68</v>
      </c>
      <c r="AC732" s="18">
        <v>0</v>
      </c>
      <c r="AD732" s="18">
        <v>0</v>
      </c>
      <c r="AE732" s="18">
        <v>9896.76</v>
      </c>
      <c r="AF732" s="18">
        <v>0</v>
      </c>
      <c r="AG732" s="18">
        <v>7098.44</v>
      </c>
      <c r="AH732" s="18">
        <v>0</v>
      </c>
      <c r="AI732" s="18">
        <v>0</v>
      </c>
      <c r="AJ732" s="18">
        <v>0</v>
      </c>
      <c r="AK732" s="18">
        <v>0</v>
      </c>
      <c r="AL732" s="19">
        <f t="shared" si="47"/>
        <v>24897.88</v>
      </c>
      <c r="AM732" s="20">
        <f t="shared" si="44"/>
        <v>0</v>
      </c>
      <c r="AN732" s="20">
        <f t="shared" si="45"/>
        <v>0</v>
      </c>
    </row>
    <row r="733" spans="1:40" x14ac:dyDescent="0.25">
      <c r="A733" s="21">
        <v>732</v>
      </c>
      <c r="B733" s="12">
        <v>66232547000120</v>
      </c>
      <c r="C733" s="22" t="s">
        <v>744</v>
      </c>
      <c r="D733" s="14">
        <v>177266.58000000002</v>
      </c>
      <c r="E733" s="14">
        <v>97625.499999999985</v>
      </c>
      <c r="F733" s="15">
        <v>0</v>
      </c>
      <c r="G733" s="15">
        <v>0</v>
      </c>
      <c r="H733" s="16">
        <v>0</v>
      </c>
      <c r="I733" s="16">
        <v>0</v>
      </c>
      <c r="J733" s="17">
        <v>177266.58000000002</v>
      </c>
      <c r="K733" s="17">
        <v>97625.499999999985</v>
      </c>
      <c r="L733" s="18">
        <v>59084.480000000003</v>
      </c>
      <c r="M733" s="18">
        <v>0</v>
      </c>
      <c r="N733" s="18">
        <v>59084.480000000003</v>
      </c>
      <c r="O733" s="18">
        <v>0</v>
      </c>
      <c r="P733" s="18">
        <v>59097.62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  <c r="Z733" s="18">
        <v>0</v>
      </c>
      <c r="AA733" s="19">
        <f t="shared" si="46"/>
        <v>177266.58000000002</v>
      </c>
      <c r="AB733" s="18">
        <v>50327.56</v>
      </c>
      <c r="AC733" s="18">
        <v>0</v>
      </c>
      <c r="AD733" s="18">
        <v>29007.65</v>
      </c>
      <c r="AE733" s="18">
        <v>0</v>
      </c>
      <c r="AF733" s="18">
        <v>18290.29</v>
      </c>
      <c r="AG733" s="18">
        <v>0</v>
      </c>
      <c r="AH733" s="18">
        <v>0</v>
      </c>
      <c r="AI733" s="18">
        <v>0</v>
      </c>
      <c r="AJ733" s="18">
        <v>0</v>
      </c>
      <c r="AK733" s="18">
        <v>0</v>
      </c>
      <c r="AL733" s="19">
        <f t="shared" si="47"/>
        <v>97625.5</v>
      </c>
      <c r="AM733" s="20">
        <f t="shared" si="44"/>
        <v>0</v>
      </c>
      <c r="AN733" s="20">
        <f t="shared" si="45"/>
        <v>0</v>
      </c>
    </row>
    <row r="734" spans="1:40" x14ac:dyDescent="0.25">
      <c r="A734" s="21">
        <v>733</v>
      </c>
      <c r="B734" s="12">
        <v>66229626000182</v>
      </c>
      <c r="C734" s="22" t="s">
        <v>745</v>
      </c>
      <c r="D734" s="14">
        <v>109005.5</v>
      </c>
      <c r="E734" s="14">
        <v>42610.6</v>
      </c>
      <c r="F734" s="15">
        <v>0</v>
      </c>
      <c r="G734" s="15">
        <v>0</v>
      </c>
      <c r="H734" s="16">
        <v>0</v>
      </c>
      <c r="I734" s="16">
        <v>0</v>
      </c>
      <c r="J734" s="17">
        <v>109005.5</v>
      </c>
      <c r="K734" s="17">
        <v>42610.6</v>
      </c>
      <c r="L734" s="18">
        <v>36338.18</v>
      </c>
      <c r="M734" s="18">
        <v>0</v>
      </c>
      <c r="N734" s="18">
        <v>0</v>
      </c>
      <c r="O734" s="18">
        <v>36338.17</v>
      </c>
      <c r="P734" s="18">
        <v>0</v>
      </c>
      <c r="Q734" s="18">
        <v>36329.15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0</v>
      </c>
      <c r="Z734" s="18">
        <v>0</v>
      </c>
      <c r="AA734" s="19">
        <f t="shared" si="46"/>
        <v>109005.5</v>
      </c>
      <c r="AB734" s="18">
        <v>15999.66</v>
      </c>
      <c r="AC734" s="18">
        <v>0</v>
      </c>
      <c r="AD734" s="18">
        <v>0</v>
      </c>
      <c r="AE734" s="18">
        <v>15534.77</v>
      </c>
      <c r="AF734" s="18">
        <v>0</v>
      </c>
      <c r="AG734" s="18">
        <v>11076.17</v>
      </c>
      <c r="AH734" s="18">
        <v>0</v>
      </c>
      <c r="AI734" s="18">
        <v>0</v>
      </c>
      <c r="AJ734" s="18">
        <v>0</v>
      </c>
      <c r="AK734" s="18">
        <v>0</v>
      </c>
      <c r="AL734" s="19">
        <f t="shared" si="47"/>
        <v>42610.6</v>
      </c>
      <c r="AM734" s="20">
        <f t="shared" si="44"/>
        <v>0</v>
      </c>
      <c r="AN734" s="20">
        <f t="shared" si="45"/>
        <v>0</v>
      </c>
    </row>
    <row r="735" spans="1:40" x14ac:dyDescent="0.25">
      <c r="A735" s="21">
        <v>734</v>
      </c>
      <c r="B735" s="12">
        <v>26139790000184</v>
      </c>
      <c r="C735" s="22" t="s">
        <v>746</v>
      </c>
      <c r="D735" s="14">
        <v>185657.83000000002</v>
      </c>
      <c r="E735" s="14">
        <v>99816.290000000008</v>
      </c>
      <c r="F735" s="15">
        <v>0</v>
      </c>
      <c r="G735" s="15">
        <v>0</v>
      </c>
      <c r="H735" s="16">
        <v>0</v>
      </c>
      <c r="I735" s="16">
        <v>0</v>
      </c>
      <c r="J735" s="17">
        <v>185657.83000000002</v>
      </c>
      <c r="K735" s="17">
        <v>99816.290000000008</v>
      </c>
      <c r="L735" s="18">
        <v>61889.82</v>
      </c>
      <c r="M735" s="18">
        <v>0</v>
      </c>
      <c r="N735" s="18">
        <v>61889.83</v>
      </c>
      <c r="O735" s="18">
        <v>0</v>
      </c>
      <c r="P735" s="18">
        <v>61878.18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  <c r="Z735" s="18">
        <v>0</v>
      </c>
      <c r="AA735" s="19">
        <f t="shared" si="46"/>
        <v>185657.83</v>
      </c>
      <c r="AB735" s="18">
        <v>42055.22</v>
      </c>
      <c r="AC735" s="18">
        <v>0</v>
      </c>
      <c r="AD735" s="18">
        <v>34304.36</v>
      </c>
      <c r="AE735" s="18">
        <v>0</v>
      </c>
      <c r="AF735" s="18">
        <v>23456.71</v>
      </c>
      <c r="AG735" s="18">
        <v>0</v>
      </c>
      <c r="AH735" s="18">
        <v>0</v>
      </c>
      <c r="AI735" s="18">
        <v>0</v>
      </c>
      <c r="AJ735" s="18">
        <v>0</v>
      </c>
      <c r="AK735" s="18">
        <v>0</v>
      </c>
      <c r="AL735" s="19">
        <f t="shared" si="47"/>
        <v>99816.290000000008</v>
      </c>
      <c r="AM735" s="20">
        <f t="shared" si="44"/>
        <v>0</v>
      </c>
      <c r="AN735" s="20">
        <f t="shared" si="45"/>
        <v>0</v>
      </c>
    </row>
    <row r="736" spans="1:40" x14ac:dyDescent="0.25">
      <c r="A736" s="21">
        <v>736</v>
      </c>
      <c r="B736" s="12">
        <v>25224304000163</v>
      </c>
      <c r="C736" s="22" t="s">
        <v>747</v>
      </c>
      <c r="D736" s="14">
        <v>132889.83000000002</v>
      </c>
      <c r="E736" s="14">
        <v>20985.18</v>
      </c>
      <c r="F736" s="15">
        <v>0</v>
      </c>
      <c r="G736" s="15">
        <v>0</v>
      </c>
      <c r="H736" s="16">
        <v>0</v>
      </c>
      <c r="I736" s="16">
        <v>0</v>
      </c>
      <c r="J736" s="17">
        <v>132889.83000000002</v>
      </c>
      <c r="K736" s="17">
        <v>20985.18</v>
      </c>
      <c r="L736" s="18">
        <v>44301.440000000002</v>
      </c>
      <c r="M736" s="18">
        <v>0</v>
      </c>
      <c r="N736" s="18">
        <v>0</v>
      </c>
      <c r="O736" s="18">
        <v>44301.45</v>
      </c>
      <c r="P736" s="18">
        <v>0</v>
      </c>
      <c r="Q736" s="18">
        <v>44286.94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  <c r="Z736" s="18">
        <v>0</v>
      </c>
      <c r="AA736" s="19">
        <f t="shared" si="46"/>
        <v>132889.83000000002</v>
      </c>
      <c r="AB736" s="18">
        <v>5884.58</v>
      </c>
      <c r="AC736" s="18">
        <v>0</v>
      </c>
      <c r="AD736" s="18">
        <v>0</v>
      </c>
      <c r="AE736" s="18">
        <v>9265.59</v>
      </c>
      <c r="AF736" s="18">
        <v>0</v>
      </c>
      <c r="AG736" s="18">
        <v>5835.01</v>
      </c>
      <c r="AH736" s="18">
        <v>0</v>
      </c>
      <c r="AI736" s="18">
        <v>0</v>
      </c>
      <c r="AJ736" s="18">
        <v>0</v>
      </c>
      <c r="AK736" s="18">
        <v>0</v>
      </c>
      <c r="AL736" s="19">
        <f t="shared" si="47"/>
        <v>20985.18</v>
      </c>
      <c r="AM736" s="20">
        <f t="shared" si="44"/>
        <v>0</v>
      </c>
      <c r="AN736" s="20">
        <f t="shared" si="45"/>
        <v>0</v>
      </c>
    </row>
    <row r="737" spans="1:40" x14ac:dyDescent="0.25">
      <c r="A737" s="21">
        <v>737</v>
      </c>
      <c r="B737" s="12">
        <v>66229543000193</v>
      </c>
      <c r="C737" s="22" t="s">
        <v>748</v>
      </c>
      <c r="D737" s="14">
        <v>170904.29</v>
      </c>
      <c r="E737" s="14">
        <v>72613.210000000006</v>
      </c>
      <c r="F737" s="15">
        <v>0</v>
      </c>
      <c r="G737" s="15">
        <v>0</v>
      </c>
      <c r="H737" s="16">
        <v>0</v>
      </c>
      <c r="I737" s="16">
        <v>0</v>
      </c>
      <c r="J737" s="17">
        <v>170904.29</v>
      </c>
      <c r="K737" s="17">
        <v>72613.210000000006</v>
      </c>
      <c r="L737" s="18">
        <v>56972.78</v>
      </c>
      <c r="M737" s="18">
        <v>0</v>
      </c>
      <c r="N737" s="18">
        <v>56972.78</v>
      </c>
      <c r="O737" s="18">
        <v>0</v>
      </c>
      <c r="P737" s="18">
        <v>56958.73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  <c r="Z737" s="18">
        <v>0</v>
      </c>
      <c r="AA737" s="19">
        <f t="shared" si="46"/>
        <v>170904.29</v>
      </c>
      <c r="AB737" s="18">
        <v>24015.919999999998</v>
      </c>
      <c r="AC737" s="18">
        <v>0</v>
      </c>
      <c r="AD737" s="18">
        <v>26383.3</v>
      </c>
      <c r="AE737" s="18">
        <v>0</v>
      </c>
      <c r="AF737" s="18">
        <v>22213.99</v>
      </c>
      <c r="AG737" s="18">
        <v>0</v>
      </c>
      <c r="AH737" s="18">
        <v>0</v>
      </c>
      <c r="AI737" s="18">
        <v>0</v>
      </c>
      <c r="AJ737" s="18">
        <v>0</v>
      </c>
      <c r="AK737" s="18">
        <v>0</v>
      </c>
      <c r="AL737" s="19">
        <f t="shared" si="47"/>
        <v>72613.210000000006</v>
      </c>
      <c r="AM737" s="20">
        <f t="shared" si="44"/>
        <v>0</v>
      </c>
      <c r="AN737" s="20">
        <f t="shared" si="45"/>
        <v>0</v>
      </c>
    </row>
    <row r="738" spans="1:40" x14ac:dyDescent="0.25">
      <c r="A738" s="21">
        <v>738</v>
      </c>
      <c r="B738" s="12">
        <v>25209149000106</v>
      </c>
      <c r="C738" s="22" t="s">
        <v>749</v>
      </c>
      <c r="D738" s="14">
        <v>767366.74</v>
      </c>
      <c r="E738" s="14">
        <v>297565.32000000007</v>
      </c>
      <c r="F738" s="15">
        <v>0</v>
      </c>
      <c r="G738" s="15">
        <v>0</v>
      </c>
      <c r="H738" s="16">
        <v>0</v>
      </c>
      <c r="I738" s="16">
        <v>0</v>
      </c>
      <c r="J738" s="17">
        <v>767366.74</v>
      </c>
      <c r="K738" s="17">
        <v>297565.32000000007</v>
      </c>
      <c r="L738" s="18">
        <v>255731.25</v>
      </c>
      <c r="M738" s="18">
        <v>0</v>
      </c>
      <c r="N738" s="18">
        <v>0</v>
      </c>
      <c r="O738" s="18">
        <v>255731.26</v>
      </c>
      <c r="P738" s="18">
        <v>0</v>
      </c>
      <c r="Q738" s="18">
        <v>255904.23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  <c r="Z738" s="18">
        <v>0</v>
      </c>
      <c r="AA738" s="19">
        <f t="shared" si="46"/>
        <v>767366.74</v>
      </c>
      <c r="AB738" s="18">
        <v>112117.54</v>
      </c>
      <c r="AC738" s="18">
        <v>0</v>
      </c>
      <c r="AD738" s="18">
        <v>0</v>
      </c>
      <c r="AE738" s="18">
        <v>110692.08</v>
      </c>
      <c r="AF738" s="18">
        <v>0</v>
      </c>
      <c r="AG738" s="18">
        <v>74755.7</v>
      </c>
      <c r="AH738" s="18">
        <v>0</v>
      </c>
      <c r="AI738" s="18">
        <v>0</v>
      </c>
      <c r="AJ738" s="18">
        <v>0</v>
      </c>
      <c r="AK738" s="18">
        <v>0</v>
      </c>
      <c r="AL738" s="19">
        <f t="shared" si="47"/>
        <v>297565.32</v>
      </c>
      <c r="AM738" s="20">
        <f t="shared" si="44"/>
        <v>0</v>
      </c>
      <c r="AN738" s="20">
        <f t="shared" si="45"/>
        <v>0</v>
      </c>
    </row>
    <row r="739" spans="1:40" x14ac:dyDescent="0.25">
      <c r="A739" s="21">
        <v>739</v>
      </c>
      <c r="B739" s="12">
        <v>66230384000147</v>
      </c>
      <c r="C739" s="22" t="s">
        <v>750</v>
      </c>
      <c r="D739" s="14">
        <v>106940.03</v>
      </c>
      <c r="E739" s="14">
        <v>11748.02</v>
      </c>
      <c r="F739" s="15">
        <v>0</v>
      </c>
      <c r="G739" s="15">
        <v>0</v>
      </c>
      <c r="H739" s="16">
        <v>0</v>
      </c>
      <c r="I739" s="16">
        <v>0</v>
      </c>
      <c r="J739" s="17">
        <v>106940.03</v>
      </c>
      <c r="K739" s="17">
        <v>11748.02</v>
      </c>
      <c r="L739" s="18">
        <v>35649.47</v>
      </c>
      <c r="M739" s="18">
        <v>0</v>
      </c>
      <c r="N739" s="18">
        <v>0</v>
      </c>
      <c r="O739" s="18">
        <v>35649.480000000003</v>
      </c>
      <c r="P739" s="18">
        <v>0</v>
      </c>
      <c r="Q739" s="18">
        <v>35641.08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  <c r="Z739" s="18">
        <v>0</v>
      </c>
      <c r="AA739" s="19">
        <f t="shared" si="46"/>
        <v>106940.03000000001</v>
      </c>
      <c r="AB739" s="18">
        <v>4367.01</v>
      </c>
      <c r="AC739" s="18">
        <v>0</v>
      </c>
      <c r="AD739" s="18">
        <v>0</v>
      </c>
      <c r="AE739" s="18">
        <v>4604.67</v>
      </c>
      <c r="AF739" s="18">
        <v>0</v>
      </c>
      <c r="AG739" s="18">
        <v>2776.34</v>
      </c>
      <c r="AH739" s="18">
        <v>0</v>
      </c>
      <c r="AI739" s="18">
        <v>0</v>
      </c>
      <c r="AJ739" s="18">
        <v>0</v>
      </c>
      <c r="AK739" s="18">
        <v>0</v>
      </c>
      <c r="AL739" s="19">
        <f t="shared" si="47"/>
        <v>11748.02</v>
      </c>
      <c r="AM739" s="20">
        <f t="shared" si="44"/>
        <v>0</v>
      </c>
      <c r="AN739" s="20">
        <f t="shared" si="45"/>
        <v>0</v>
      </c>
    </row>
    <row r="740" spans="1:40" x14ac:dyDescent="0.25">
      <c r="A740" s="21">
        <v>740</v>
      </c>
      <c r="B740" s="12">
        <v>64487614000122</v>
      </c>
      <c r="C740" s="22" t="s">
        <v>751</v>
      </c>
      <c r="D740" s="14">
        <v>2273597.84</v>
      </c>
      <c r="E740" s="14">
        <v>450853.39</v>
      </c>
      <c r="F740" s="15">
        <v>0</v>
      </c>
      <c r="G740" s="15">
        <v>0</v>
      </c>
      <c r="H740" s="16">
        <v>0</v>
      </c>
      <c r="I740" s="16">
        <v>0</v>
      </c>
      <c r="J740" s="17">
        <v>2273597.84</v>
      </c>
      <c r="K740" s="17">
        <v>450853.39</v>
      </c>
      <c r="L740" s="18">
        <v>757586.76</v>
      </c>
      <c r="M740" s="18">
        <v>0</v>
      </c>
      <c r="N740" s="18">
        <v>757586.76</v>
      </c>
      <c r="O740" s="18">
        <v>0</v>
      </c>
      <c r="P740" s="18">
        <v>758424.32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  <c r="Z740" s="18">
        <v>0</v>
      </c>
      <c r="AA740" s="19">
        <f t="shared" si="46"/>
        <v>2273597.84</v>
      </c>
      <c r="AB740" s="18">
        <v>154665.82999999999</v>
      </c>
      <c r="AC740" s="18">
        <v>0</v>
      </c>
      <c r="AD740" s="18">
        <v>140973.34999999998</v>
      </c>
      <c r="AE740" s="18">
        <v>0</v>
      </c>
      <c r="AF740" s="18">
        <v>155214.21</v>
      </c>
      <c r="AG740" s="18">
        <v>0</v>
      </c>
      <c r="AH740" s="18">
        <v>0</v>
      </c>
      <c r="AI740" s="18">
        <v>0</v>
      </c>
      <c r="AJ740" s="18">
        <v>0</v>
      </c>
      <c r="AK740" s="18">
        <v>0</v>
      </c>
      <c r="AL740" s="19">
        <f t="shared" si="47"/>
        <v>450853.3899999999</v>
      </c>
      <c r="AM740" s="20">
        <f t="shared" si="44"/>
        <v>0</v>
      </c>
      <c r="AN740" s="20">
        <f t="shared" si="45"/>
        <v>0</v>
      </c>
    </row>
    <row r="741" spans="1:40" x14ac:dyDescent="0.25">
      <c r="A741" s="21">
        <v>741</v>
      </c>
      <c r="B741" s="12">
        <v>23097454000128</v>
      </c>
      <c r="C741" s="22" t="s">
        <v>752</v>
      </c>
      <c r="D741" s="14">
        <v>353504.26</v>
      </c>
      <c r="E741" s="14">
        <v>97282.869999999981</v>
      </c>
      <c r="F741" s="15">
        <v>0</v>
      </c>
      <c r="G741" s="15">
        <v>0</v>
      </c>
      <c r="H741" s="16">
        <v>0</v>
      </c>
      <c r="I741" s="16">
        <v>0</v>
      </c>
      <c r="J741" s="17">
        <v>353504.26</v>
      </c>
      <c r="K741" s="17">
        <v>97282.869999999981</v>
      </c>
      <c r="L741" s="18">
        <v>117817.88</v>
      </c>
      <c r="M741" s="18">
        <v>0</v>
      </c>
      <c r="N741" s="18">
        <v>0</v>
      </c>
      <c r="O741" s="18">
        <v>117817.88</v>
      </c>
      <c r="P741" s="18">
        <v>0</v>
      </c>
      <c r="Q741" s="18">
        <v>117868.5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  <c r="Z741" s="18">
        <v>0</v>
      </c>
      <c r="AA741" s="19">
        <f t="shared" si="46"/>
        <v>353504.26</v>
      </c>
      <c r="AB741" s="18">
        <v>35762</v>
      </c>
      <c r="AC741" s="18">
        <v>0</v>
      </c>
      <c r="AD741" s="18">
        <v>0</v>
      </c>
      <c r="AE741" s="18">
        <v>37219.53</v>
      </c>
      <c r="AF741" s="18">
        <v>0</v>
      </c>
      <c r="AG741" s="18">
        <v>24301.34</v>
      </c>
      <c r="AH741" s="18">
        <v>0</v>
      </c>
      <c r="AI741" s="18">
        <v>0</v>
      </c>
      <c r="AJ741" s="18">
        <v>0</v>
      </c>
      <c r="AK741" s="18">
        <v>0</v>
      </c>
      <c r="AL741" s="19">
        <f t="shared" si="47"/>
        <v>97282.87</v>
      </c>
      <c r="AM741" s="20">
        <f t="shared" si="44"/>
        <v>0</v>
      </c>
      <c r="AN741" s="20">
        <f t="shared" si="45"/>
        <v>0</v>
      </c>
    </row>
    <row r="742" spans="1:40" x14ac:dyDescent="0.25">
      <c r="A742" s="21">
        <v>742</v>
      </c>
      <c r="B742" s="12">
        <v>26042556000134</v>
      </c>
      <c r="C742" s="22" t="s">
        <v>753</v>
      </c>
      <c r="D742" s="14">
        <v>740623.94</v>
      </c>
      <c r="E742" s="14">
        <v>193216.38</v>
      </c>
      <c r="F742" s="15">
        <v>0</v>
      </c>
      <c r="G742" s="15">
        <v>0</v>
      </c>
      <c r="H742" s="16">
        <v>0</v>
      </c>
      <c r="I742" s="16">
        <v>0</v>
      </c>
      <c r="J742" s="17">
        <v>740623.94</v>
      </c>
      <c r="K742" s="17">
        <v>193216.38</v>
      </c>
      <c r="L742" s="18">
        <v>246807.81</v>
      </c>
      <c r="M742" s="18">
        <v>0</v>
      </c>
      <c r="N742" s="18">
        <v>0</v>
      </c>
      <c r="O742" s="18">
        <v>246807.83</v>
      </c>
      <c r="P742" s="18">
        <v>0</v>
      </c>
      <c r="Q742" s="18">
        <v>247008.3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  <c r="Z742" s="18">
        <v>0</v>
      </c>
      <c r="AA742" s="19">
        <f t="shared" si="46"/>
        <v>740623.94</v>
      </c>
      <c r="AB742" s="18">
        <v>78691.17</v>
      </c>
      <c r="AC742" s="18">
        <v>0</v>
      </c>
      <c r="AD742" s="18">
        <v>0</v>
      </c>
      <c r="AE742" s="18">
        <v>61592.1</v>
      </c>
      <c r="AF742" s="18">
        <v>0</v>
      </c>
      <c r="AG742" s="18">
        <v>52933.11</v>
      </c>
      <c r="AH742" s="18">
        <v>0</v>
      </c>
      <c r="AI742" s="18">
        <v>0</v>
      </c>
      <c r="AJ742" s="18">
        <v>0</v>
      </c>
      <c r="AK742" s="18">
        <v>0</v>
      </c>
      <c r="AL742" s="19">
        <f t="shared" si="47"/>
        <v>193216.38</v>
      </c>
      <c r="AM742" s="20">
        <f t="shared" si="44"/>
        <v>0</v>
      </c>
      <c r="AN742" s="20">
        <f t="shared" si="45"/>
        <v>0</v>
      </c>
    </row>
    <row r="743" spans="1:40" x14ac:dyDescent="0.25">
      <c r="A743" s="21">
        <v>743</v>
      </c>
      <c r="B743" s="12">
        <v>25223009000192</v>
      </c>
      <c r="C743" s="22" t="s">
        <v>754</v>
      </c>
      <c r="D743" s="14">
        <v>159259.45000000001</v>
      </c>
      <c r="E743" s="14">
        <v>32632.62</v>
      </c>
      <c r="F743" s="15">
        <v>159259.45000000001</v>
      </c>
      <c r="G743" s="23">
        <v>32632.62</v>
      </c>
      <c r="H743" s="16">
        <v>0</v>
      </c>
      <c r="I743" s="16">
        <v>0</v>
      </c>
      <c r="J743" s="17">
        <v>0</v>
      </c>
      <c r="K743" s="17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  <c r="Z743" s="18">
        <v>0</v>
      </c>
      <c r="AA743" s="19">
        <f t="shared" si="46"/>
        <v>0</v>
      </c>
      <c r="AB743" s="18">
        <v>0</v>
      </c>
      <c r="AC743" s="18">
        <v>0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0</v>
      </c>
      <c r="AK743" s="18">
        <v>0</v>
      </c>
      <c r="AL743" s="19">
        <f t="shared" si="47"/>
        <v>0</v>
      </c>
      <c r="AM743" s="20">
        <f t="shared" si="44"/>
        <v>0</v>
      </c>
      <c r="AN743" s="20">
        <f t="shared" si="45"/>
        <v>0</v>
      </c>
    </row>
    <row r="744" spans="1:40" x14ac:dyDescent="0.25">
      <c r="A744" s="21">
        <v>744</v>
      </c>
      <c r="B744" s="12">
        <v>25212242000170</v>
      </c>
      <c r="C744" s="22" t="s">
        <v>755</v>
      </c>
      <c r="D744" s="14">
        <v>124305.53</v>
      </c>
      <c r="E744" s="14">
        <v>73672.13</v>
      </c>
      <c r="F744" s="15">
        <v>0</v>
      </c>
      <c r="G744" s="15">
        <v>0</v>
      </c>
      <c r="H744" s="16">
        <v>0</v>
      </c>
      <c r="I744" s="16">
        <v>0</v>
      </c>
      <c r="J744" s="17">
        <v>124305.53</v>
      </c>
      <c r="K744" s="17">
        <v>73672.13</v>
      </c>
      <c r="L744" s="18">
        <v>41441.360000000001</v>
      </c>
      <c r="M744" s="18">
        <v>0</v>
      </c>
      <c r="N744" s="18">
        <v>0</v>
      </c>
      <c r="O744" s="18">
        <v>41441.35</v>
      </c>
      <c r="P744" s="18">
        <v>0</v>
      </c>
      <c r="Q744" s="18">
        <v>41422.82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  <c r="Z744" s="18">
        <v>0</v>
      </c>
      <c r="AA744" s="19">
        <f t="shared" si="46"/>
        <v>124305.53</v>
      </c>
      <c r="AB744" s="18">
        <v>33503.19</v>
      </c>
      <c r="AC744" s="18">
        <v>0</v>
      </c>
      <c r="AD744" s="18">
        <v>0</v>
      </c>
      <c r="AE744" s="18">
        <v>19453.88</v>
      </c>
      <c r="AF744" s="18">
        <v>0</v>
      </c>
      <c r="AG744" s="18">
        <v>20715.060000000001</v>
      </c>
      <c r="AH744" s="18">
        <v>0</v>
      </c>
      <c r="AI744" s="18">
        <v>0</v>
      </c>
      <c r="AJ744" s="18">
        <v>0</v>
      </c>
      <c r="AK744" s="18">
        <v>0</v>
      </c>
      <c r="AL744" s="19">
        <f t="shared" si="47"/>
        <v>73672.13</v>
      </c>
      <c r="AM744" s="20">
        <f t="shared" si="44"/>
        <v>0</v>
      </c>
      <c r="AN744" s="20">
        <f t="shared" si="45"/>
        <v>0</v>
      </c>
    </row>
    <row r="745" spans="1:40" x14ac:dyDescent="0.25">
      <c r="A745" s="21">
        <v>745</v>
      </c>
      <c r="B745" s="12">
        <v>66234360000166</v>
      </c>
      <c r="C745" s="22" t="s">
        <v>756</v>
      </c>
      <c r="D745" s="14">
        <v>147920.73000000001</v>
      </c>
      <c r="E745" s="14">
        <v>32441.14</v>
      </c>
      <c r="F745" s="15">
        <v>147920.73000000001</v>
      </c>
      <c r="G745" s="23"/>
      <c r="H745" s="16">
        <v>0</v>
      </c>
      <c r="I745" s="16">
        <v>0</v>
      </c>
      <c r="J745" s="17">
        <v>0</v>
      </c>
      <c r="K745" s="17">
        <v>32441.14</v>
      </c>
      <c r="L745" s="18">
        <v>0</v>
      </c>
      <c r="M745" s="18">
        <v>0</v>
      </c>
      <c r="N745" s="18">
        <v>0</v>
      </c>
      <c r="O745" s="18">
        <v>0</v>
      </c>
      <c r="P745" s="18">
        <v>0</v>
      </c>
      <c r="Q745" s="18">
        <v>0</v>
      </c>
      <c r="R745" s="18">
        <v>0</v>
      </c>
      <c r="S745" s="18">
        <v>0</v>
      </c>
      <c r="T745" s="18">
        <v>0</v>
      </c>
      <c r="U745" s="18">
        <v>0</v>
      </c>
      <c r="V745" s="18">
        <v>0</v>
      </c>
      <c r="W745" s="18">
        <v>0</v>
      </c>
      <c r="X745" s="18">
        <v>0</v>
      </c>
      <c r="Y745" s="18">
        <v>0</v>
      </c>
      <c r="Z745" s="18">
        <v>0</v>
      </c>
      <c r="AA745" s="19">
        <f t="shared" si="46"/>
        <v>0</v>
      </c>
      <c r="AB745" s="18">
        <v>9875.1</v>
      </c>
      <c r="AC745" s="18">
        <v>0</v>
      </c>
      <c r="AD745" s="18">
        <v>0</v>
      </c>
      <c r="AE745" s="18">
        <v>13604.56</v>
      </c>
      <c r="AF745" s="18">
        <v>0</v>
      </c>
      <c r="AG745" s="18">
        <v>8961.48</v>
      </c>
      <c r="AH745" s="18">
        <v>0</v>
      </c>
      <c r="AI745" s="18">
        <v>0</v>
      </c>
      <c r="AJ745" s="18">
        <v>0</v>
      </c>
      <c r="AK745" s="18">
        <v>0</v>
      </c>
      <c r="AL745" s="19">
        <f t="shared" si="47"/>
        <v>32441.14</v>
      </c>
      <c r="AM745" s="20">
        <f t="shared" si="44"/>
        <v>0</v>
      </c>
      <c r="AN745" s="20">
        <f t="shared" si="45"/>
        <v>0</v>
      </c>
    </row>
    <row r="746" spans="1:40" x14ac:dyDescent="0.25">
      <c r="A746" s="21">
        <v>746</v>
      </c>
      <c r="B746" s="12">
        <v>25209115000111</v>
      </c>
      <c r="C746" s="22" t="s">
        <v>757</v>
      </c>
      <c r="D746" s="14">
        <v>346825.87</v>
      </c>
      <c r="E746" s="14">
        <v>19534.260000000002</v>
      </c>
      <c r="F746" s="15">
        <v>0</v>
      </c>
      <c r="G746" s="15">
        <v>0</v>
      </c>
      <c r="H746" s="16">
        <v>0</v>
      </c>
      <c r="I746" s="16">
        <v>0</v>
      </c>
      <c r="J746" s="17">
        <v>346825.87</v>
      </c>
      <c r="K746" s="17">
        <v>19534.260000000002</v>
      </c>
      <c r="L746" s="18">
        <v>115597.79</v>
      </c>
      <c r="M746" s="18">
        <v>0</v>
      </c>
      <c r="N746" s="18">
        <v>0</v>
      </c>
      <c r="O746" s="18">
        <v>115597.78</v>
      </c>
      <c r="P746" s="18">
        <v>0</v>
      </c>
      <c r="Q746" s="18">
        <v>115630.3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  <c r="Z746" s="18">
        <v>0</v>
      </c>
      <c r="AA746" s="19">
        <f t="shared" si="46"/>
        <v>346825.87</v>
      </c>
      <c r="AB746" s="18">
        <v>5315.1</v>
      </c>
      <c r="AC746" s="18">
        <v>0</v>
      </c>
      <c r="AD746" s="18">
        <v>0</v>
      </c>
      <c r="AE746" s="18">
        <v>9882.8700000000008</v>
      </c>
      <c r="AF746" s="18">
        <v>0</v>
      </c>
      <c r="AG746" s="18">
        <v>4336.29</v>
      </c>
      <c r="AH746" s="18">
        <v>0</v>
      </c>
      <c r="AI746" s="18">
        <v>0</v>
      </c>
      <c r="AJ746" s="18">
        <v>0</v>
      </c>
      <c r="AK746" s="18">
        <v>0</v>
      </c>
      <c r="AL746" s="19">
        <f t="shared" si="47"/>
        <v>19534.260000000002</v>
      </c>
      <c r="AM746" s="20">
        <f t="shared" si="44"/>
        <v>0</v>
      </c>
      <c r="AN746" s="20">
        <f t="shared" si="45"/>
        <v>0</v>
      </c>
    </row>
    <row r="747" spans="1:40" x14ac:dyDescent="0.25">
      <c r="A747" s="21">
        <v>747</v>
      </c>
      <c r="B747" s="12">
        <v>25223983000156</v>
      </c>
      <c r="C747" s="22" t="s">
        <v>758</v>
      </c>
      <c r="D747" s="14">
        <v>127905.85</v>
      </c>
      <c r="E747" s="14">
        <v>32207.059999999998</v>
      </c>
      <c r="F747" s="15">
        <v>0</v>
      </c>
      <c r="G747" s="15">
        <v>0</v>
      </c>
      <c r="H747" s="16">
        <v>0</v>
      </c>
      <c r="I747" s="16">
        <v>0</v>
      </c>
      <c r="J747" s="17">
        <v>127905.85</v>
      </c>
      <c r="K747" s="17">
        <v>32207.059999999998</v>
      </c>
      <c r="L747" s="18">
        <v>42637.79</v>
      </c>
      <c r="M747" s="18">
        <v>0</v>
      </c>
      <c r="N747" s="18">
        <v>0</v>
      </c>
      <c r="O747" s="18">
        <v>42637.79</v>
      </c>
      <c r="P747" s="18">
        <v>0</v>
      </c>
      <c r="Q747" s="18">
        <v>42630.27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  <c r="Z747" s="18">
        <v>0</v>
      </c>
      <c r="AA747" s="19">
        <f t="shared" si="46"/>
        <v>127905.85</v>
      </c>
      <c r="AB747" s="18">
        <v>12412.04</v>
      </c>
      <c r="AC747" s="18">
        <v>0</v>
      </c>
      <c r="AD747" s="18">
        <v>0</v>
      </c>
      <c r="AE747" s="18">
        <v>12558</v>
      </c>
      <c r="AF747" s="18">
        <v>0</v>
      </c>
      <c r="AG747" s="18">
        <v>7237.02</v>
      </c>
      <c r="AH747" s="18">
        <v>0</v>
      </c>
      <c r="AI747" s="18">
        <v>0</v>
      </c>
      <c r="AJ747" s="18">
        <v>0</v>
      </c>
      <c r="AK747" s="18">
        <v>0</v>
      </c>
      <c r="AL747" s="19">
        <f t="shared" si="47"/>
        <v>32207.06</v>
      </c>
      <c r="AM747" s="20">
        <f t="shared" si="44"/>
        <v>0</v>
      </c>
      <c r="AN747" s="20">
        <f t="shared" si="45"/>
        <v>0</v>
      </c>
    </row>
    <row r="748" spans="1:40" x14ac:dyDescent="0.25">
      <c r="A748" s="21">
        <v>750</v>
      </c>
      <c r="B748" s="12">
        <v>66234345000118</v>
      </c>
      <c r="C748" s="22" t="s">
        <v>759</v>
      </c>
      <c r="D748" s="14">
        <v>111768.69999999998</v>
      </c>
      <c r="E748" s="14">
        <v>24640.53</v>
      </c>
      <c r="F748" s="15">
        <v>0</v>
      </c>
      <c r="G748" s="15">
        <v>0</v>
      </c>
      <c r="H748" s="16">
        <v>0</v>
      </c>
      <c r="I748" s="16">
        <v>0</v>
      </c>
      <c r="J748" s="17">
        <v>111768.69999999998</v>
      </c>
      <c r="K748" s="17">
        <v>24640.53</v>
      </c>
      <c r="L748" s="18">
        <v>37260.71</v>
      </c>
      <c r="M748" s="18">
        <v>0</v>
      </c>
      <c r="N748" s="18">
        <v>0</v>
      </c>
      <c r="O748" s="18">
        <v>37260.71</v>
      </c>
      <c r="P748" s="18">
        <v>0</v>
      </c>
      <c r="Q748" s="18">
        <v>37247.279999999999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0</v>
      </c>
      <c r="Z748" s="18">
        <v>0</v>
      </c>
      <c r="AA748" s="19">
        <f t="shared" si="46"/>
        <v>111768.7</v>
      </c>
      <c r="AB748" s="18">
        <v>8444.1200000000008</v>
      </c>
      <c r="AC748" s="18">
        <v>0</v>
      </c>
      <c r="AD748" s="18">
        <v>0</v>
      </c>
      <c r="AE748" s="18">
        <v>8309.2099999999991</v>
      </c>
      <c r="AF748" s="18">
        <v>0</v>
      </c>
      <c r="AG748" s="18">
        <v>7887.2</v>
      </c>
      <c r="AH748" s="18">
        <v>0</v>
      </c>
      <c r="AI748" s="18">
        <v>0</v>
      </c>
      <c r="AJ748" s="18">
        <v>0</v>
      </c>
      <c r="AK748" s="18">
        <v>0</v>
      </c>
      <c r="AL748" s="19">
        <f t="shared" si="47"/>
        <v>24640.530000000002</v>
      </c>
      <c r="AM748" s="20">
        <f t="shared" si="44"/>
        <v>0</v>
      </c>
      <c r="AN748" s="20">
        <f t="shared" si="45"/>
        <v>0</v>
      </c>
    </row>
    <row r="749" spans="1:40" x14ac:dyDescent="0.25">
      <c r="A749" s="21">
        <v>751</v>
      </c>
      <c r="B749" s="12">
        <v>25209156000108</v>
      </c>
      <c r="C749" s="22" t="s">
        <v>760</v>
      </c>
      <c r="D749" s="14">
        <v>166078.18</v>
      </c>
      <c r="E749" s="14">
        <v>26329.719999999998</v>
      </c>
      <c r="F749" s="15">
        <v>0</v>
      </c>
      <c r="G749" s="15">
        <v>0</v>
      </c>
      <c r="H749" s="16">
        <v>0</v>
      </c>
      <c r="I749" s="16">
        <v>0</v>
      </c>
      <c r="J749" s="17">
        <v>166078.18</v>
      </c>
      <c r="K749" s="17">
        <v>26329.719999999998</v>
      </c>
      <c r="L749" s="18">
        <v>55364.02</v>
      </c>
      <c r="M749" s="18">
        <v>0</v>
      </c>
      <c r="N749" s="18">
        <v>0</v>
      </c>
      <c r="O749" s="18">
        <v>55364.02</v>
      </c>
      <c r="P749" s="18">
        <v>0</v>
      </c>
      <c r="Q749" s="18">
        <v>55350.14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  <c r="Z749" s="18">
        <v>0</v>
      </c>
      <c r="AA749" s="19">
        <f t="shared" si="46"/>
        <v>166078.18</v>
      </c>
      <c r="AB749" s="18">
        <v>11000.56</v>
      </c>
      <c r="AC749" s="18">
        <v>0</v>
      </c>
      <c r="AD749" s="18">
        <v>0</v>
      </c>
      <c r="AE749" s="18">
        <v>7161.29</v>
      </c>
      <c r="AF749" s="18">
        <v>0</v>
      </c>
      <c r="AG749" s="18">
        <v>8167.87</v>
      </c>
      <c r="AH749" s="18">
        <v>0</v>
      </c>
      <c r="AI749" s="18">
        <v>0</v>
      </c>
      <c r="AJ749" s="18">
        <v>0</v>
      </c>
      <c r="AK749" s="18">
        <v>0</v>
      </c>
      <c r="AL749" s="19">
        <f t="shared" si="47"/>
        <v>26329.719999999998</v>
      </c>
      <c r="AM749" s="20">
        <f t="shared" si="44"/>
        <v>0</v>
      </c>
      <c r="AN749" s="20">
        <f t="shared" si="45"/>
        <v>0</v>
      </c>
    </row>
    <row r="750" spans="1:40" x14ac:dyDescent="0.25">
      <c r="A750" s="21">
        <v>754</v>
      </c>
      <c r="B750" s="12">
        <v>25222118000195</v>
      </c>
      <c r="C750" s="22" t="s">
        <v>761</v>
      </c>
      <c r="D750" s="14">
        <v>179190.34</v>
      </c>
      <c r="E750" s="14">
        <v>36773.64</v>
      </c>
      <c r="F750" s="15">
        <v>179190.34</v>
      </c>
      <c r="G750" s="15">
        <v>0</v>
      </c>
      <c r="H750" s="16">
        <v>0</v>
      </c>
      <c r="I750" s="16">
        <v>0</v>
      </c>
      <c r="J750" s="17">
        <v>0</v>
      </c>
      <c r="K750" s="17">
        <v>36773.64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0</v>
      </c>
      <c r="Z750" s="18">
        <v>0</v>
      </c>
      <c r="AA750" s="19">
        <f t="shared" si="46"/>
        <v>0</v>
      </c>
      <c r="AB750" s="18">
        <v>13531.16</v>
      </c>
      <c r="AC750" s="18">
        <v>0</v>
      </c>
      <c r="AD750" s="18">
        <v>0</v>
      </c>
      <c r="AE750" s="18">
        <v>14710.12</v>
      </c>
      <c r="AF750" s="18">
        <v>0</v>
      </c>
      <c r="AG750" s="18">
        <v>8532.36</v>
      </c>
      <c r="AH750" s="18">
        <v>0</v>
      </c>
      <c r="AI750" s="18">
        <v>0</v>
      </c>
      <c r="AJ750" s="18">
        <v>0</v>
      </c>
      <c r="AK750" s="18">
        <v>0</v>
      </c>
      <c r="AL750" s="19">
        <f t="shared" si="47"/>
        <v>36773.64</v>
      </c>
      <c r="AM750" s="20">
        <f t="shared" si="44"/>
        <v>0</v>
      </c>
      <c r="AN750" s="20">
        <f t="shared" si="45"/>
        <v>0</v>
      </c>
    </row>
    <row r="751" spans="1:40" x14ac:dyDescent="0.25">
      <c r="A751" s="21">
        <v>756</v>
      </c>
      <c r="B751" s="12">
        <v>66229634000129</v>
      </c>
      <c r="C751" s="22" t="s">
        <v>762</v>
      </c>
      <c r="D751" s="14">
        <v>137699.27999999997</v>
      </c>
      <c r="E751" s="14">
        <v>96050.68</v>
      </c>
      <c r="F751" s="15">
        <v>0</v>
      </c>
      <c r="G751" s="15">
        <v>0</v>
      </c>
      <c r="H751" s="16">
        <v>0</v>
      </c>
      <c r="I751" s="16">
        <v>0</v>
      </c>
      <c r="J751" s="17">
        <v>137699.27999999997</v>
      </c>
      <c r="K751" s="17">
        <v>96050.68</v>
      </c>
      <c r="L751" s="18">
        <v>45899.27</v>
      </c>
      <c r="M751" s="18">
        <v>0</v>
      </c>
      <c r="N751" s="18">
        <v>45899.27</v>
      </c>
      <c r="O751" s="18">
        <v>0</v>
      </c>
      <c r="P751" s="18">
        <v>45900.74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  <c r="Z751" s="18">
        <v>0</v>
      </c>
      <c r="AA751" s="19">
        <f t="shared" si="46"/>
        <v>137699.28</v>
      </c>
      <c r="AB751" s="18">
        <v>40184.370000000003</v>
      </c>
      <c r="AC751" s="18">
        <v>0</v>
      </c>
      <c r="AD751" s="18">
        <v>35360.35</v>
      </c>
      <c r="AE751" s="18">
        <v>0</v>
      </c>
      <c r="AF751" s="18">
        <v>20505.96</v>
      </c>
      <c r="AG751" s="18">
        <v>0</v>
      </c>
      <c r="AH751" s="18">
        <v>0</v>
      </c>
      <c r="AI751" s="18">
        <v>0</v>
      </c>
      <c r="AJ751" s="18">
        <v>0</v>
      </c>
      <c r="AK751" s="18">
        <v>0</v>
      </c>
      <c r="AL751" s="19">
        <f t="shared" si="47"/>
        <v>96050.68</v>
      </c>
      <c r="AM751" s="20">
        <f t="shared" si="44"/>
        <v>0</v>
      </c>
      <c r="AN751" s="20">
        <f t="shared" si="45"/>
        <v>0</v>
      </c>
    </row>
    <row r="752" spans="1:40" x14ac:dyDescent="0.25">
      <c r="A752" s="21">
        <v>757</v>
      </c>
      <c r="B752" s="12">
        <v>66229584000180</v>
      </c>
      <c r="C752" s="22" t="s">
        <v>763</v>
      </c>
      <c r="D752" s="14">
        <v>129864.79</v>
      </c>
      <c r="E752" s="14">
        <v>64732.4</v>
      </c>
      <c r="F752" s="15">
        <v>0</v>
      </c>
      <c r="G752" s="15">
        <v>0</v>
      </c>
      <c r="H752" s="16">
        <v>0</v>
      </c>
      <c r="I752" s="16">
        <v>0</v>
      </c>
      <c r="J752" s="17">
        <v>129864.79</v>
      </c>
      <c r="K752" s="17">
        <v>64732.4</v>
      </c>
      <c r="L752" s="18">
        <v>43288.43</v>
      </c>
      <c r="M752" s="18">
        <v>0</v>
      </c>
      <c r="N752" s="18">
        <v>43288.43</v>
      </c>
      <c r="O752" s="18">
        <v>0</v>
      </c>
      <c r="P752" s="18">
        <v>43287.93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  <c r="Z752" s="18">
        <v>0</v>
      </c>
      <c r="AA752" s="19">
        <f t="shared" si="46"/>
        <v>129864.79000000001</v>
      </c>
      <c r="AB752" s="18">
        <v>31730.78</v>
      </c>
      <c r="AC752" s="18">
        <v>0</v>
      </c>
      <c r="AD752" s="18">
        <v>22017.010000000002</v>
      </c>
      <c r="AE752" s="18">
        <v>0</v>
      </c>
      <c r="AF752" s="18">
        <v>10984.61</v>
      </c>
      <c r="AG752" s="18">
        <v>0</v>
      </c>
      <c r="AH752" s="18">
        <v>0</v>
      </c>
      <c r="AI752" s="18">
        <v>0</v>
      </c>
      <c r="AJ752" s="18">
        <v>0</v>
      </c>
      <c r="AK752" s="18">
        <v>0</v>
      </c>
      <c r="AL752" s="19">
        <f t="shared" si="47"/>
        <v>64732.4</v>
      </c>
      <c r="AM752" s="20">
        <f t="shared" si="44"/>
        <v>0</v>
      </c>
      <c r="AN752" s="20">
        <f t="shared" si="45"/>
        <v>0</v>
      </c>
    </row>
    <row r="753" spans="1:40" x14ac:dyDescent="0.25">
      <c r="A753" s="21">
        <v>758</v>
      </c>
      <c r="B753" s="12">
        <v>38515573000120</v>
      </c>
      <c r="C753" s="22" t="s">
        <v>764</v>
      </c>
      <c r="D753" s="14">
        <v>479514.13</v>
      </c>
      <c r="E753" s="14">
        <v>231669.66999999998</v>
      </c>
      <c r="F753" s="15">
        <v>0</v>
      </c>
      <c r="G753" s="15">
        <v>0</v>
      </c>
      <c r="H753" s="16">
        <v>0</v>
      </c>
      <c r="I753" s="16">
        <v>0</v>
      </c>
      <c r="J753" s="17">
        <v>479514.13</v>
      </c>
      <c r="K753" s="17">
        <v>231669.66999999998</v>
      </c>
      <c r="L753" s="18">
        <v>159809.14000000001</v>
      </c>
      <c r="M753" s="18">
        <v>0</v>
      </c>
      <c r="N753" s="18">
        <v>159809.14000000001</v>
      </c>
      <c r="O753" s="18">
        <v>0</v>
      </c>
      <c r="P753" s="18">
        <v>159895.85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  <c r="Z753" s="18">
        <v>0</v>
      </c>
      <c r="AA753" s="19">
        <f t="shared" si="46"/>
        <v>479514.13</v>
      </c>
      <c r="AB753" s="18">
        <v>92246.77</v>
      </c>
      <c r="AC753" s="18">
        <v>0</v>
      </c>
      <c r="AD753" s="18">
        <v>78771.73</v>
      </c>
      <c r="AE753" s="18">
        <v>0</v>
      </c>
      <c r="AF753" s="18">
        <v>60651.17</v>
      </c>
      <c r="AG753" s="18">
        <v>0</v>
      </c>
      <c r="AH753" s="18">
        <v>0</v>
      </c>
      <c r="AI753" s="18">
        <v>0</v>
      </c>
      <c r="AJ753" s="18">
        <v>0</v>
      </c>
      <c r="AK753" s="18">
        <v>0</v>
      </c>
      <c r="AL753" s="19">
        <f t="shared" si="47"/>
        <v>231669.66999999998</v>
      </c>
      <c r="AM753" s="20">
        <f t="shared" si="44"/>
        <v>0</v>
      </c>
      <c r="AN753" s="20">
        <f t="shared" si="45"/>
        <v>0</v>
      </c>
    </row>
    <row r="754" spans="1:40" x14ac:dyDescent="0.25">
      <c r="A754" s="21">
        <v>760</v>
      </c>
      <c r="B754" s="12">
        <v>66232521000182</v>
      </c>
      <c r="C754" s="22" t="s">
        <v>765</v>
      </c>
      <c r="D754" s="14">
        <v>185943.64</v>
      </c>
      <c r="E754" s="14">
        <v>146243.42000000001</v>
      </c>
      <c r="F754" s="15">
        <v>0</v>
      </c>
      <c r="G754" s="15">
        <v>0</v>
      </c>
      <c r="H754" s="16">
        <v>0</v>
      </c>
      <c r="I754" s="16">
        <v>0</v>
      </c>
      <c r="J754" s="17">
        <v>185943.64</v>
      </c>
      <c r="K754" s="17">
        <v>146243.42000000001</v>
      </c>
      <c r="L754" s="18">
        <v>61672.92</v>
      </c>
      <c r="M754" s="18">
        <v>0</v>
      </c>
      <c r="N754" s="18">
        <v>61672.93</v>
      </c>
      <c r="O754" s="18">
        <v>0</v>
      </c>
      <c r="P754" s="18">
        <v>62597.79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  <c r="Z754" s="18">
        <v>0</v>
      </c>
      <c r="AA754" s="19">
        <f t="shared" si="46"/>
        <v>185943.64</v>
      </c>
      <c r="AB754" s="18">
        <v>81601.58</v>
      </c>
      <c r="AC754" s="18">
        <v>0</v>
      </c>
      <c r="AD754" s="18">
        <v>39711.71</v>
      </c>
      <c r="AE754" s="18">
        <v>0</v>
      </c>
      <c r="AF754" s="18">
        <v>24930.13</v>
      </c>
      <c r="AG754" s="18">
        <v>0</v>
      </c>
      <c r="AH754" s="18">
        <v>0</v>
      </c>
      <c r="AI754" s="18">
        <v>0</v>
      </c>
      <c r="AJ754" s="18">
        <v>0</v>
      </c>
      <c r="AK754" s="18">
        <v>0</v>
      </c>
      <c r="AL754" s="19">
        <f t="shared" si="47"/>
        <v>146243.42000000001</v>
      </c>
      <c r="AM754" s="20">
        <f t="shared" si="44"/>
        <v>0</v>
      </c>
      <c r="AN754" s="20">
        <f t="shared" si="45"/>
        <v>0</v>
      </c>
    </row>
    <row r="755" spans="1:40" x14ac:dyDescent="0.25">
      <c r="A755" s="21">
        <v>761</v>
      </c>
      <c r="B755" s="12">
        <v>22705248000190</v>
      </c>
      <c r="C755" s="22" t="s">
        <v>766</v>
      </c>
      <c r="D755" s="14">
        <v>116313.97</v>
      </c>
      <c r="E755" s="14">
        <v>64720.93</v>
      </c>
      <c r="F755" s="15">
        <v>0</v>
      </c>
      <c r="G755" s="15">
        <v>0</v>
      </c>
      <c r="H755" s="16">
        <v>0</v>
      </c>
      <c r="I755" s="16">
        <v>0</v>
      </c>
      <c r="J755" s="17">
        <v>116313.97</v>
      </c>
      <c r="K755" s="17">
        <v>64720.93</v>
      </c>
      <c r="L755" s="18">
        <v>38772.639999999999</v>
      </c>
      <c r="M755" s="18">
        <v>0</v>
      </c>
      <c r="N755" s="18">
        <v>0</v>
      </c>
      <c r="O755" s="18">
        <v>38772.639999999999</v>
      </c>
      <c r="P755" s="18">
        <v>0</v>
      </c>
      <c r="Q755" s="18">
        <v>38768.69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  <c r="Z755" s="18">
        <v>0</v>
      </c>
      <c r="AA755" s="19">
        <f t="shared" si="46"/>
        <v>116313.97</v>
      </c>
      <c r="AB755" s="18">
        <v>20807.98</v>
      </c>
      <c r="AC755" s="18">
        <v>0</v>
      </c>
      <c r="AD755" s="18">
        <v>0</v>
      </c>
      <c r="AE755" s="18">
        <v>26405.18</v>
      </c>
      <c r="AF755" s="18">
        <v>0</v>
      </c>
      <c r="AG755" s="18">
        <v>17507.77</v>
      </c>
      <c r="AH755" s="18">
        <v>0</v>
      </c>
      <c r="AI755" s="18">
        <v>0</v>
      </c>
      <c r="AJ755" s="18">
        <v>0</v>
      </c>
      <c r="AK755" s="18">
        <v>0</v>
      </c>
      <c r="AL755" s="19">
        <f t="shared" si="47"/>
        <v>64720.930000000008</v>
      </c>
      <c r="AM755" s="20">
        <f t="shared" si="44"/>
        <v>0</v>
      </c>
      <c r="AN755" s="20">
        <f t="shared" si="45"/>
        <v>0</v>
      </c>
    </row>
    <row r="756" spans="1:40" x14ac:dyDescent="0.25">
      <c r="A756" s="21">
        <v>763</v>
      </c>
      <c r="B756" s="12">
        <v>42774281000180</v>
      </c>
      <c r="C756" s="22" t="s">
        <v>767</v>
      </c>
      <c r="D756" s="14">
        <v>583398.14</v>
      </c>
      <c r="E756" s="14">
        <v>483477.26999999996</v>
      </c>
      <c r="F756" s="15">
        <v>0</v>
      </c>
      <c r="G756" s="15">
        <v>0</v>
      </c>
      <c r="H756" s="16">
        <v>0</v>
      </c>
      <c r="I756" s="16">
        <v>0</v>
      </c>
      <c r="J756" s="17">
        <v>583398.14</v>
      </c>
      <c r="K756" s="17">
        <v>483477.26999999996</v>
      </c>
      <c r="L756" s="18">
        <v>194416.27</v>
      </c>
      <c r="M756" s="18">
        <v>0</v>
      </c>
      <c r="N756" s="18">
        <v>194416.26</v>
      </c>
      <c r="O756" s="18">
        <v>0</v>
      </c>
      <c r="P756" s="18">
        <v>194565.61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  <c r="Z756" s="18">
        <v>0</v>
      </c>
      <c r="AA756" s="19">
        <f t="shared" si="46"/>
        <v>583398.14</v>
      </c>
      <c r="AB756" s="18">
        <v>200042.84</v>
      </c>
      <c r="AC756" s="18">
        <v>0</v>
      </c>
      <c r="AD756" s="18">
        <v>161637.69</v>
      </c>
      <c r="AE756" s="18">
        <v>0</v>
      </c>
      <c r="AF756" s="18">
        <v>121796.74</v>
      </c>
      <c r="AG756" s="18">
        <v>0</v>
      </c>
      <c r="AH756" s="18">
        <v>0</v>
      </c>
      <c r="AI756" s="18">
        <v>0</v>
      </c>
      <c r="AJ756" s="18">
        <v>0</v>
      </c>
      <c r="AK756" s="18">
        <v>0</v>
      </c>
      <c r="AL756" s="19">
        <f t="shared" si="47"/>
        <v>483477.27</v>
      </c>
      <c r="AM756" s="20">
        <f t="shared" si="44"/>
        <v>0</v>
      </c>
      <c r="AN756" s="20">
        <f t="shared" si="45"/>
        <v>0</v>
      </c>
    </row>
    <row r="757" spans="1:40" x14ac:dyDescent="0.25">
      <c r="A757" s="21">
        <v>766</v>
      </c>
      <c r="B757" s="12">
        <v>41778556000190</v>
      </c>
      <c r="C757" s="22" t="s">
        <v>768</v>
      </c>
      <c r="D757" s="14">
        <v>186064.41</v>
      </c>
      <c r="E757" s="14">
        <v>127927.54000000001</v>
      </c>
      <c r="F757" s="15">
        <v>0</v>
      </c>
      <c r="G757" s="15">
        <v>0</v>
      </c>
      <c r="H757" s="16">
        <v>0</v>
      </c>
      <c r="I757" s="16">
        <v>0</v>
      </c>
      <c r="J757" s="17">
        <v>186064.41</v>
      </c>
      <c r="K757" s="17">
        <v>127927.54000000001</v>
      </c>
      <c r="L757" s="18">
        <v>62017.73</v>
      </c>
      <c r="M757" s="18">
        <v>0</v>
      </c>
      <c r="N757" s="18">
        <v>0</v>
      </c>
      <c r="O757" s="18">
        <v>62017.74</v>
      </c>
      <c r="P757" s="18">
        <v>0</v>
      </c>
      <c r="Q757" s="18">
        <v>62028.94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  <c r="Z757" s="18">
        <v>0</v>
      </c>
      <c r="AA757" s="19">
        <f t="shared" si="46"/>
        <v>186064.41</v>
      </c>
      <c r="AB757" s="18">
        <v>36027.040000000001</v>
      </c>
      <c r="AC757" s="18">
        <v>0</v>
      </c>
      <c r="AD757" s="18">
        <v>0</v>
      </c>
      <c r="AE757" s="18">
        <v>56576.59</v>
      </c>
      <c r="AF757" s="18">
        <v>0</v>
      </c>
      <c r="AG757" s="18">
        <v>35323.910000000003</v>
      </c>
      <c r="AH757" s="18">
        <v>0</v>
      </c>
      <c r="AI757" s="18">
        <v>0</v>
      </c>
      <c r="AJ757" s="18">
        <v>0</v>
      </c>
      <c r="AK757" s="18">
        <v>0</v>
      </c>
      <c r="AL757" s="19">
        <f t="shared" si="47"/>
        <v>127927.54000000001</v>
      </c>
      <c r="AM757" s="20">
        <f t="shared" si="44"/>
        <v>0</v>
      </c>
      <c r="AN757" s="20">
        <f t="shared" si="45"/>
        <v>0</v>
      </c>
    </row>
    <row r="758" spans="1:40" x14ac:dyDescent="0.25">
      <c r="A758" s="21">
        <v>767</v>
      </c>
      <c r="B758" s="12">
        <v>66229717000118</v>
      </c>
      <c r="C758" s="22" t="s">
        <v>769</v>
      </c>
      <c r="D758" s="14">
        <v>165367.29999999999</v>
      </c>
      <c r="E758" s="14">
        <v>91520.679999999978</v>
      </c>
      <c r="F758" s="15">
        <v>0</v>
      </c>
      <c r="G758" s="15">
        <v>0</v>
      </c>
      <c r="H758" s="16">
        <v>0</v>
      </c>
      <c r="I758" s="16">
        <v>0</v>
      </c>
      <c r="J758" s="17">
        <v>165367.29999999999</v>
      </c>
      <c r="K758" s="17">
        <v>91520.679999999978</v>
      </c>
      <c r="L758" s="18">
        <v>55123.25</v>
      </c>
      <c r="M758" s="18">
        <v>0</v>
      </c>
      <c r="N758" s="18">
        <v>55123.25</v>
      </c>
      <c r="O758" s="18">
        <v>0</v>
      </c>
      <c r="P758" s="18">
        <v>55120.800000000003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  <c r="Z758" s="18">
        <v>0</v>
      </c>
      <c r="AA758" s="19">
        <f t="shared" si="46"/>
        <v>165367.29999999999</v>
      </c>
      <c r="AB758" s="18">
        <v>40637.21</v>
      </c>
      <c r="AC758" s="18">
        <v>0</v>
      </c>
      <c r="AD758" s="18">
        <v>29151.51</v>
      </c>
      <c r="AE758" s="18">
        <v>0</v>
      </c>
      <c r="AF758" s="18">
        <v>21731.96</v>
      </c>
      <c r="AG758" s="18">
        <v>0</v>
      </c>
      <c r="AH758" s="18">
        <v>0</v>
      </c>
      <c r="AI758" s="18">
        <v>0</v>
      </c>
      <c r="AJ758" s="18">
        <v>0</v>
      </c>
      <c r="AK758" s="18">
        <v>0</v>
      </c>
      <c r="AL758" s="19">
        <f t="shared" si="47"/>
        <v>91520.68</v>
      </c>
      <c r="AM758" s="20">
        <f t="shared" si="44"/>
        <v>0</v>
      </c>
      <c r="AN758" s="20">
        <f t="shared" si="45"/>
        <v>0</v>
      </c>
    </row>
    <row r="759" spans="1:40" x14ac:dyDescent="0.25">
      <c r="A759" s="21">
        <v>768</v>
      </c>
      <c r="B759" s="12">
        <v>25223850000180</v>
      </c>
      <c r="C759" s="22" t="s">
        <v>770</v>
      </c>
      <c r="D759" s="14">
        <v>0</v>
      </c>
      <c r="E759" s="14">
        <v>27951.759999999998</v>
      </c>
      <c r="F759" s="15">
        <v>0</v>
      </c>
      <c r="G759" s="15">
        <v>0</v>
      </c>
      <c r="H759" s="16">
        <v>0</v>
      </c>
      <c r="I759" s="16">
        <v>0</v>
      </c>
      <c r="J759" s="17">
        <v>0</v>
      </c>
      <c r="K759" s="17">
        <v>27951.759999999998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  <c r="Z759" s="18">
        <v>0</v>
      </c>
      <c r="AA759" s="19">
        <f t="shared" si="46"/>
        <v>0</v>
      </c>
      <c r="AB759" s="18">
        <v>8446.8799999999992</v>
      </c>
      <c r="AC759" s="18">
        <v>0</v>
      </c>
      <c r="AD759" s="18">
        <v>0</v>
      </c>
      <c r="AE759" s="18">
        <v>14484.45</v>
      </c>
      <c r="AF759" s="18">
        <v>0</v>
      </c>
      <c r="AG759" s="18">
        <v>5020.43</v>
      </c>
      <c r="AH759" s="18">
        <v>0</v>
      </c>
      <c r="AI759" s="18">
        <v>0</v>
      </c>
      <c r="AJ759" s="18">
        <v>0</v>
      </c>
      <c r="AK759" s="18">
        <v>0</v>
      </c>
      <c r="AL759" s="19">
        <f t="shared" si="47"/>
        <v>27951.760000000002</v>
      </c>
      <c r="AM759" s="20">
        <f t="shared" si="44"/>
        <v>0</v>
      </c>
      <c r="AN759" s="20">
        <f t="shared" si="45"/>
        <v>0</v>
      </c>
    </row>
    <row r="760" spans="1:40" x14ac:dyDescent="0.25">
      <c r="A760" s="21">
        <v>769</v>
      </c>
      <c r="B760" s="12">
        <v>1616270000194</v>
      </c>
      <c r="C760" s="22" t="s">
        <v>771</v>
      </c>
      <c r="D760" s="14">
        <v>138495.78</v>
      </c>
      <c r="E760" s="14">
        <v>83190.489999999991</v>
      </c>
      <c r="F760" s="15">
        <v>0</v>
      </c>
      <c r="G760" s="15">
        <v>0</v>
      </c>
      <c r="H760" s="16">
        <v>0</v>
      </c>
      <c r="I760" s="16">
        <v>0</v>
      </c>
      <c r="J760" s="17">
        <v>138495.78</v>
      </c>
      <c r="K760" s="17">
        <v>83190.489999999991</v>
      </c>
      <c r="L760" s="18">
        <v>46168.12</v>
      </c>
      <c r="M760" s="18">
        <v>0</v>
      </c>
      <c r="N760" s="18">
        <v>46168.12</v>
      </c>
      <c r="O760" s="18">
        <v>0</v>
      </c>
      <c r="P760" s="18">
        <v>46159.54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  <c r="Z760" s="18">
        <v>0</v>
      </c>
      <c r="AA760" s="19">
        <f t="shared" si="46"/>
        <v>138495.78</v>
      </c>
      <c r="AB760" s="18">
        <v>31969.01</v>
      </c>
      <c r="AC760" s="18">
        <v>0</v>
      </c>
      <c r="AD760" s="18">
        <v>34779.769999999997</v>
      </c>
      <c r="AE760" s="18">
        <v>0</v>
      </c>
      <c r="AF760" s="18">
        <v>16441.71</v>
      </c>
      <c r="AG760" s="18">
        <v>0</v>
      </c>
      <c r="AH760" s="18">
        <v>0</v>
      </c>
      <c r="AI760" s="18">
        <v>0</v>
      </c>
      <c r="AJ760" s="18">
        <v>0</v>
      </c>
      <c r="AK760" s="18">
        <v>0</v>
      </c>
      <c r="AL760" s="19">
        <f t="shared" si="47"/>
        <v>83190.489999999991</v>
      </c>
      <c r="AM760" s="20">
        <f t="shared" si="44"/>
        <v>0</v>
      </c>
      <c r="AN760" s="20">
        <f t="shared" si="45"/>
        <v>0</v>
      </c>
    </row>
    <row r="761" spans="1:40" x14ac:dyDescent="0.25">
      <c r="A761" s="21">
        <v>770</v>
      </c>
      <c r="B761" s="12">
        <v>1113937000136</v>
      </c>
      <c r="C761" s="22" t="s">
        <v>772</v>
      </c>
      <c r="D761" s="14">
        <v>168907.03</v>
      </c>
      <c r="E761" s="14">
        <v>42853.38</v>
      </c>
      <c r="F761" s="15">
        <v>0</v>
      </c>
      <c r="G761" s="15">
        <v>0</v>
      </c>
      <c r="H761" s="16">
        <v>0</v>
      </c>
      <c r="I761" s="16">
        <v>0</v>
      </c>
      <c r="J761" s="17">
        <v>168907.03</v>
      </c>
      <c r="K761" s="17">
        <v>42853.38</v>
      </c>
      <c r="L761" s="18">
        <v>56303.5</v>
      </c>
      <c r="M761" s="18">
        <v>0</v>
      </c>
      <c r="N761" s="18">
        <v>0</v>
      </c>
      <c r="O761" s="18">
        <v>56303.5</v>
      </c>
      <c r="P761" s="18">
        <v>0</v>
      </c>
      <c r="Q761" s="18">
        <v>56300.03</v>
      </c>
      <c r="R761" s="18">
        <v>0</v>
      </c>
      <c r="S761" s="18">
        <v>0</v>
      </c>
      <c r="T761" s="18">
        <v>0</v>
      </c>
      <c r="U761" s="18">
        <v>0</v>
      </c>
      <c r="V761" s="18">
        <v>0</v>
      </c>
      <c r="W761" s="18">
        <v>0</v>
      </c>
      <c r="X761" s="18">
        <v>0</v>
      </c>
      <c r="Y761" s="18">
        <v>0</v>
      </c>
      <c r="Z761" s="18">
        <v>0</v>
      </c>
      <c r="AA761" s="19">
        <f t="shared" si="46"/>
        <v>168907.03</v>
      </c>
      <c r="AB761" s="18">
        <v>17594.64</v>
      </c>
      <c r="AC761" s="18">
        <v>0</v>
      </c>
      <c r="AD761" s="18">
        <v>0</v>
      </c>
      <c r="AE761" s="18">
        <v>9770.9500000000007</v>
      </c>
      <c r="AF761" s="18">
        <v>0</v>
      </c>
      <c r="AG761" s="18">
        <v>15487.79</v>
      </c>
      <c r="AH761" s="18">
        <v>0</v>
      </c>
      <c r="AI761" s="18">
        <v>0</v>
      </c>
      <c r="AJ761" s="18">
        <v>0</v>
      </c>
      <c r="AK761" s="18">
        <v>0</v>
      </c>
      <c r="AL761" s="19">
        <f t="shared" si="47"/>
        <v>42853.380000000005</v>
      </c>
      <c r="AM761" s="20">
        <f t="shared" si="44"/>
        <v>0</v>
      </c>
      <c r="AN761" s="20">
        <f t="shared" si="45"/>
        <v>0</v>
      </c>
    </row>
    <row r="762" spans="1:40" x14ac:dyDescent="0.25">
      <c r="A762" s="21">
        <v>771</v>
      </c>
      <c r="B762" s="12">
        <v>1608511000153</v>
      </c>
      <c r="C762" s="22" t="s">
        <v>773</v>
      </c>
      <c r="D762" s="14">
        <v>108282.36000000002</v>
      </c>
      <c r="E762" s="14">
        <v>21017.069999999996</v>
      </c>
      <c r="F762" s="15">
        <v>0</v>
      </c>
      <c r="G762" s="15">
        <v>0</v>
      </c>
      <c r="H762" s="16">
        <v>0</v>
      </c>
      <c r="I762" s="16">
        <v>0</v>
      </c>
      <c r="J762" s="17">
        <v>108282.36000000002</v>
      </c>
      <c r="K762" s="17">
        <v>21017.069999999996</v>
      </c>
      <c r="L762" s="18">
        <v>36098.370000000003</v>
      </c>
      <c r="M762" s="18">
        <v>0</v>
      </c>
      <c r="N762" s="18">
        <v>0</v>
      </c>
      <c r="O762" s="18">
        <v>36098.370000000003</v>
      </c>
      <c r="P762" s="18">
        <v>0</v>
      </c>
      <c r="Q762" s="18">
        <v>36085.620000000003</v>
      </c>
      <c r="R762" s="18">
        <v>0</v>
      </c>
      <c r="S762" s="18">
        <v>0</v>
      </c>
      <c r="T762" s="18">
        <v>0</v>
      </c>
      <c r="U762" s="18">
        <v>0</v>
      </c>
      <c r="V762" s="18">
        <v>0</v>
      </c>
      <c r="W762" s="18">
        <v>0</v>
      </c>
      <c r="X762" s="18">
        <v>0</v>
      </c>
      <c r="Y762" s="18">
        <v>0</v>
      </c>
      <c r="Z762" s="18">
        <v>0</v>
      </c>
      <c r="AA762" s="19">
        <f t="shared" si="46"/>
        <v>108282.36000000002</v>
      </c>
      <c r="AB762" s="18">
        <v>6978.21</v>
      </c>
      <c r="AC762" s="18">
        <v>0</v>
      </c>
      <c r="AD762" s="18">
        <v>0</v>
      </c>
      <c r="AE762" s="18">
        <v>9310.9500000000007</v>
      </c>
      <c r="AF762" s="18">
        <v>0</v>
      </c>
      <c r="AG762" s="18">
        <v>4727.91</v>
      </c>
      <c r="AH762" s="18">
        <v>0</v>
      </c>
      <c r="AI762" s="18">
        <v>0</v>
      </c>
      <c r="AJ762" s="18">
        <v>0</v>
      </c>
      <c r="AK762" s="18">
        <v>0</v>
      </c>
      <c r="AL762" s="19">
        <f t="shared" si="47"/>
        <v>21017.07</v>
      </c>
      <c r="AM762" s="20">
        <f t="shared" si="44"/>
        <v>0</v>
      </c>
      <c r="AN762" s="20">
        <f t="shared" si="45"/>
        <v>0</v>
      </c>
    </row>
    <row r="763" spans="1:40" x14ac:dyDescent="0.25">
      <c r="A763" s="21">
        <v>772</v>
      </c>
      <c r="B763" s="12">
        <v>1614602000100</v>
      </c>
      <c r="C763" s="22" t="s">
        <v>774</v>
      </c>
      <c r="D763" s="14">
        <v>98276.59</v>
      </c>
      <c r="E763" s="14">
        <v>20292.11</v>
      </c>
      <c r="F763" s="15">
        <v>0</v>
      </c>
      <c r="G763" s="15">
        <v>0</v>
      </c>
      <c r="H763" s="16">
        <v>0</v>
      </c>
      <c r="I763" s="16">
        <v>0</v>
      </c>
      <c r="J763" s="17">
        <v>98276.59</v>
      </c>
      <c r="K763" s="17">
        <v>20292.11</v>
      </c>
      <c r="L763" s="18">
        <v>32762.47</v>
      </c>
      <c r="M763" s="18">
        <v>0</v>
      </c>
      <c r="N763" s="18">
        <v>0</v>
      </c>
      <c r="O763" s="18">
        <v>32762.47</v>
      </c>
      <c r="P763" s="18">
        <v>0</v>
      </c>
      <c r="Q763" s="18">
        <v>32751.65</v>
      </c>
      <c r="R763" s="18">
        <v>0</v>
      </c>
      <c r="S763" s="18">
        <v>0</v>
      </c>
      <c r="T763" s="18">
        <v>0</v>
      </c>
      <c r="U763" s="18">
        <v>0</v>
      </c>
      <c r="V763" s="18">
        <v>0</v>
      </c>
      <c r="W763" s="18">
        <v>0</v>
      </c>
      <c r="X763" s="18">
        <v>0</v>
      </c>
      <c r="Y763" s="18">
        <v>0</v>
      </c>
      <c r="Z763" s="18">
        <v>0</v>
      </c>
      <c r="AA763" s="19">
        <f t="shared" si="46"/>
        <v>98276.59</v>
      </c>
      <c r="AB763" s="18">
        <v>10227.02</v>
      </c>
      <c r="AC763" s="18">
        <v>0</v>
      </c>
      <c r="AD763" s="18">
        <v>0</v>
      </c>
      <c r="AE763" s="18">
        <v>5253.71</v>
      </c>
      <c r="AF763" s="18">
        <v>0</v>
      </c>
      <c r="AG763" s="18">
        <v>4811.38</v>
      </c>
      <c r="AH763" s="18">
        <v>0</v>
      </c>
      <c r="AI763" s="18">
        <v>0</v>
      </c>
      <c r="AJ763" s="18">
        <v>0</v>
      </c>
      <c r="AK763" s="18">
        <v>0</v>
      </c>
      <c r="AL763" s="19">
        <f t="shared" si="47"/>
        <v>20292.11</v>
      </c>
      <c r="AM763" s="20">
        <f t="shared" si="44"/>
        <v>0</v>
      </c>
      <c r="AN763" s="20">
        <f t="shared" si="45"/>
        <v>0</v>
      </c>
    </row>
    <row r="764" spans="1:40" x14ac:dyDescent="0.25">
      <c r="A764" s="21">
        <v>773</v>
      </c>
      <c r="B764" s="12">
        <v>1612493000183</v>
      </c>
      <c r="C764" s="22" t="s">
        <v>775</v>
      </c>
      <c r="D764" s="14">
        <v>168482.41999999998</v>
      </c>
      <c r="E764" s="14">
        <v>27695.79</v>
      </c>
      <c r="F764" s="15">
        <v>0</v>
      </c>
      <c r="G764" s="15">
        <v>0</v>
      </c>
      <c r="H764" s="16">
        <v>0</v>
      </c>
      <c r="I764" s="16">
        <v>0</v>
      </c>
      <c r="J764" s="17">
        <v>168482.41999999998</v>
      </c>
      <c r="K764" s="17">
        <v>27695.79</v>
      </c>
      <c r="L764" s="18">
        <v>56167.18</v>
      </c>
      <c r="M764" s="18">
        <v>0</v>
      </c>
      <c r="N764" s="18">
        <v>0</v>
      </c>
      <c r="O764" s="18">
        <v>56167.19</v>
      </c>
      <c r="P764" s="18">
        <v>0</v>
      </c>
      <c r="Q764" s="18">
        <v>56148.05</v>
      </c>
      <c r="R764" s="18">
        <v>0</v>
      </c>
      <c r="S764" s="18">
        <v>0</v>
      </c>
      <c r="T764" s="18">
        <v>0</v>
      </c>
      <c r="U764" s="18">
        <v>0</v>
      </c>
      <c r="V764" s="18">
        <v>0</v>
      </c>
      <c r="W764" s="18">
        <v>0</v>
      </c>
      <c r="X764" s="18">
        <v>0</v>
      </c>
      <c r="Y764" s="18">
        <v>0</v>
      </c>
      <c r="Z764" s="18">
        <v>0</v>
      </c>
      <c r="AA764" s="19">
        <f t="shared" si="46"/>
        <v>168482.41999999998</v>
      </c>
      <c r="AB764" s="18">
        <v>9641.93</v>
      </c>
      <c r="AC764" s="18">
        <v>0</v>
      </c>
      <c r="AD764" s="18">
        <v>0</v>
      </c>
      <c r="AE764" s="18">
        <v>13391.72</v>
      </c>
      <c r="AF764" s="18">
        <v>0</v>
      </c>
      <c r="AG764" s="18">
        <v>4662.1400000000003</v>
      </c>
      <c r="AH764" s="18">
        <v>0</v>
      </c>
      <c r="AI764" s="18">
        <v>0</v>
      </c>
      <c r="AJ764" s="18">
        <v>0</v>
      </c>
      <c r="AK764" s="18">
        <v>0</v>
      </c>
      <c r="AL764" s="19">
        <f t="shared" si="47"/>
        <v>27695.79</v>
      </c>
      <c r="AM764" s="20">
        <f t="shared" si="44"/>
        <v>0</v>
      </c>
      <c r="AN764" s="20">
        <f t="shared" si="45"/>
        <v>0</v>
      </c>
    </row>
    <row r="765" spans="1:40" x14ac:dyDescent="0.25">
      <c r="A765" s="21">
        <v>774</v>
      </c>
      <c r="B765" s="12">
        <v>1602009000135</v>
      </c>
      <c r="C765" s="22" t="s">
        <v>776</v>
      </c>
      <c r="D765" s="14">
        <v>323857.68000000005</v>
      </c>
      <c r="E765" s="14">
        <v>141223.29999999999</v>
      </c>
      <c r="F765" s="15">
        <v>0</v>
      </c>
      <c r="G765" s="15">
        <v>0</v>
      </c>
      <c r="H765" s="16">
        <v>0</v>
      </c>
      <c r="I765" s="16">
        <v>0</v>
      </c>
      <c r="J765" s="17">
        <v>323857.68000000005</v>
      </c>
      <c r="K765" s="17">
        <v>141223.29999999999</v>
      </c>
      <c r="L765" s="18">
        <v>107938.33</v>
      </c>
      <c r="M765" s="18">
        <v>0</v>
      </c>
      <c r="N765" s="18">
        <v>0</v>
      </c>
      <c r="O765" s="18">
        <v>107938.32</v>
      </c>
      <c r="P765" s="18">
        <v>0</v>
      </c>
      <c r="Q765" s="18">
        <v>107981.03</v>
      </c>
      <c r="R765" s="18">
        <v>0</v>
      </c>
      <c r="S765" s="18">
        <v>0</v>
      </c>
      <c r="T765" s="18">
        <v>0</v>
      </c>
      <c r="U765" s="18">
        <v>0</v>
      </c>
      <c r="V765" s="18">
        <v>0</v>
      </c>
      <c r="W765" s="18">
        <v>0</v>
      </c>
      <c r="X765" s="18">
        <v>0</v>
      </c>
      <c r="Y765" s="18">
        <v>0</v>
      </c>
      <c r="Z765" s="18">
        <v>0</v>
      </c>
      <c r="AA765" s="19">
        <f t="shared" si="46"/>
        <v>323857.68000000005</v>
      </c>
      <c r="AB765" s="18">
        <v>55441.41</v>
      </c>
      <c r="AC765" s="18">
        <v>0</v>
      </c>
      <c r="AD765" s="18">
        <v>0</v>
      </c>
      <c r="AE765" s="18">
        <v>50314.64</v>
      </c>
      <c r="AF765" s="18">
        <v>0</v>
      </c>
      <c r="AG765" s="18">
        <v>35467.25</v>
      </c>
      <c r="AH765" s="18">
        <v>0</v>
      </c>
      <c r="AI765" s="18">
        <v>0</v>
      </c>
      <c r="AJ765" s="18">
        <v>0</v>
      </c>
      <c r="AK765" s="18">
        <v>0</v>
      </c>
      <c r="AL765" s="19">
        <f t="shared" si="47"/>
        <v>141223.29999999999</v>
      </c>
      <c r="AM765" s="20">
        <f t="shared" si="44"/>
        <v>0</v>
      </c>
      <c r="AN765" s="20">
        <f t="shared" si="45"/>
        <v>0</v>
      </c>
    </row>
    <row r="766" spans="1:40" x14ac:dyDescent="0.25">
      <c r="A766" s="21">
        <v>775</v>
      </c>
      <c r="B766" s="12">
        <v>1613126000102</v>
      </c>
      <c r="C766" s="22" t="s">
        <v>777</v>
      </c>
      <c r="D766" s="14">
        <v>83592.89</v>
      </c>
      <c r="E766" s="14">
        <v>18403.71</v>
      </c>
      <c r="F766" s="15">
        <v>0</v>
      </c>
      <c r="G766" s="15">
        <v>0</v>
      </c>
      <c r="H766" s="16">
        <v>0</v>
      </c>
      <c r="I766" s="16">
        <v>0</v>
      </c>
      <c r="J766" s="17">
        <v>83592.89</v>
      </c>
      <c r="K766" s="17">
        <v>18403.71</v>
      </c>
      <c r="L766" s="18">
        <v>27867.08</v>
      </c>
      <c r="M766" s="18">
        <v>0</v>
      </c>
      <c r="N766" s="18">
        <v>27867.08</v>
      </c>
      <c r="O766" s="18">
        <v>0</v>
      </c>
      <c r="P766" s="18">
        <v>27858.73</v>
      </c>
      <c r="Q766" s="18">
        <v>0</v>
      </c>
      <c r="R766" s="18">
        <v>0</v>
      </c>
      <c r="S766" s="18">
        <v>0</v>
      </c>
      <c r="T766" s="18">
        <v>0</v>
      </c>
      <c r="U766" s="18">
        <v>0</v>
      </c>
      <c r="V766" s="18">
        <v>0</v>
      </c>
      <c r="W766" s="18">
        <v>0</v>
      </c>
      <c r="X766" s="18">
        <v>0</v>
      </c>
      <c r="Y766" s="18">
        <v>0</v>
      </c>
      <c r="Z766" s="18">
        <v>0</v>
      </c>
      <c r="AA766" s="19">
        <f t="shared" si="46"/>
        <v>83592.89</v>
      </c>
      <c r="AB766" s="18">
        <v>8680.5400000000009</v>
      </c>
      <c r="AC766" s="18">
        <v>0</v>
      </c>
      <c r="AD766" s="18">
        <v>6291.16</v>
      </c>
      <c r="AE766" s="18">
        <v>0</v>
      </c>
      <c r="AF766" s="18">
        <v>3432.01</v>
      </c>
      <c r="AG766" s="18">
        <v>0</v>
      </c>
      <c r="AH766" s="18">
        <v>0</v>
      </c>
      <c r="AI766" s="18">
        <v>0</v>
      </c>
      <c r="AJ766" s="18">
        <v>0</v>
      </c>
      <c r="AK766" s="18">
        <v>0</v>
      </c>
      <c r="AL766" s="19">
        <f t="shared" si="47"/>
        <v>18403.71</v>
      </c>
      <c r="AM766" s="20">
        <f t="shared" si="44"/>
        <v>0</v>
      </c>
      <c r="AN766" s="20">
        <f t="shared" si="45"/>
        <v>0</v>
      </c>
    </row>
    <row r="767" spans="1:40" x14ac:dyDescent="0.25">
      <c r="A767" s="21">
        <v>776</v>
      </c>
      <c r="B767" s="12">
        <v>1603707000155</v>
      </c>
      <c r="C767" s="22" t="s">
        <v>778</v>
      </c>
      <c r="D767" s="14">
        <v>528368.71</v>
      </c>
      <c r="E767" s="14">
        <v>30984.67</v>
      </c>
      <c r="F767" s="15">
        <v>0</v>
      </c>
      <c r="G767" s="15">
        <v>0</v>
      </c>
      <c r="H767" s="16">
        <v>0</v>
      </c>
      <c r="I767" s="16">
        <v>0</v>
      </c>
      <c r="J767" s="17">
        <v>528368.71</v>
      </c>
      <c r="K767" s="17">
        <v>30984.67</v>
      </c>
      <c r="L767" s="18">
        <v>176059.98</v>
      </c>
      <c r="M767" s="18">
        <v>0</v>
      </c>
      <c r="N767" s="18">
        <v>0</v>
      </c>
      <c r="O767" s="18">
        <v>176059.98</v>
      </c>
      <c r="P767" s="18">
        <v>0</v>
      </c>
      <c r="Q767" s="18">
        <v>176248.75</v>
      </c>
      <c r="R767" s="18">
        <v>0</v>
      </c>
      <c r="S767" s="18">
        <v>0</v>
      </c>
      <c r="T767" s="18">
        <v>0</v>
      </c>
      <c r="U767" s="18">
        <v>0</v>
      </c>
      <c r="V767" s="18">
        <v>0</v>
      </c>
      <c r="W767" s="18">
        <v>0</v>
      </c>
      <c r="X767" s="18">
        <v>0</v>
      </c>
      <c r="Y767" s="18">
        <v>0</v>
      </c>
      <c r="Z767" s="18">
        <v>0</v>
      </c>
      <c r="AA767" s="19">
        <f t="shared" si="46"/>
        <v>528368.71</v>
      </c>
      <c r="AB767" s="18">
        <v>19061.400000000001</v>
      </c>
      <c r="AC767" s="18">
        <v>0</v>
      </c>
      <c r="AD767" s="18">
        <v>0</v>
      </c>
      <c r="AE767" s="18">
        <v>7064.39</v>
      </c>
      <c r="AF767" s="18">
        <v>0</v>
      </c>
      <c r="AG767" s="18">
        <v>4858.88</v>
      </c>
      <c r="AH767" s="18">
        <v>0</v>
      </c>
      <c r="AI767" s="18">
        <v>0</v>
      </c>
      <c r="AJ767" s="18">
        <v>0</v>
      </c>
      <c r="AK767" s="18">
        <v>0</v>
      </c>
      <c r="AL767" s="19">
        <f t="shared" si="47"/>
        <v>30984.670000000002</v>
      </c>
      <c r="AM767" s="20">
        <f t="shared" si="44"/>
        <v>0</v>
      </c>
      <c r="AN767" s="20">
        <f t="shared" si="45"/>
        <v>0</v>
      </c>
    </row>
    <row r="768" spans="1:40" x14ac:dyDescent="0.25">
      <c r="A768" s="21">
        <v>777</v>
      </c>
      <c r="B768" s="12">
        <v>1612551000179</v>
      </c>
      <c r="C768" s="22" t="s">
        <v>779</v>
      </c>
      <c r="D768" s="14">
        <v>92255.98000000001</v>
      </c>
      <c r="E768" s="14">
        <v>7021.1500000000005</v>
      </c>
      <c r="F768" s="15">
        <v>0</v>
      </c>
      <c r="G768" s="15">
        <v>0</v>
      </c>
      <c r="H768" s="16">
        <v>0</v>
      </c>
      <c r="I768" s="16">
        <v>0</v>
      </c>
      <c r="J768" s="17">
        <v>92255.98000000001</v>
      </c>
      <c r="K768" s="17">
        <v>7021.1500000000005</v>
      </c>
      <c r="L768" s="18">
        <v>30756.49</v>
      </c>
      <c r="M768" s="18">
        <v>0</v>
      </c>
      <c r="N768" s="18">
        <v>0</v>
      </c>
      <c r="O768" s="18">
        <v>30756.48</v>
      </c>
      <c r="P768" s="18">
        <v>0</v>
      </c>
      <c r="Q768" s="18">
        <v>30743.01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  <c r="Z768" s="18">
        <v>0</v>
      </c>
      <c r="AA768" s="19">
        <f t="shared" si="46"/>
        <v>92255.98</v>
      </c>
      <c r="AB768" s="18">
        <v>1892.46</v>
      </c>
      <c r="AC768" s="18">
        <v>0</v>
      </c>
      <c r="AD768" s="18">
        <v>0</v>
      </c>
      <c r="AE768" s="18">
        <v>3216.96</v>
      </c>
      <c r="AF768" s="18">
        <v>0</v>
      </c>
      <c r="AG768" s="18">
        <v>1911.73</v>
      </c>
      <c r="AH768" s="18">
        <v>0</v>
      </c>
      <c r="AI768" s="18">
        <v>0</v>
      </c>
      <c r="AJ768" s="18">
        <v>0</v>
      </c>
      <c r="AK768" s="18">
        <v>0</v>
      </c>
      <c r="AL768" s="19">
        <f t="shared" si="47"/>
        <v>7021.15</v>
      </c>
      <c r="AM768" s="20">
        <f t="shared" si="44"/>
        <v>0</v>
      </c>
      <c r="AN768" s="20">
        <f t="shared" si="45"/>
        <v>0</v>
      </c>
    </row>
    <row r="769" spans="1:40" x14ac:dyDescent="0.25">
      <c r="A769" s="21">
        <v>778</v>
      </c>
      <c r="B769" s="12">
        <v>1617441000108</v>
      </c>
      <c r="C769" s="22" t="s">
        <v>780</v>
      </c>
      <c r="D769" s="14">
        <v>105364.79999999999</v>
      </c>
      <c r="E769" s="14">
        <v>18560.490000000005</v>
      </c>
      <c r="F769" s="15">
        <v>0</v>
      </c>
      <c r="G769" s="15">
        <v>0</v>
      </c>
      <c r="H769" s="16">
        <v>0</v>
      </c>
      <c r="I769" s="16">
        <v>0</v>
      </c>
      <c r="J769" s="17">
        <v>105364.79999999999</v>
      </c>
      <c r="K769" s="17">
        <v>18560.490000000005</v>
      </c>
      <c r="L769" s="18">
        <v>35124.14</v>
      </c>
      <c r="M769" s="18">
        <v>0</v>
      </c>
      <c r="N769" s="18">
        <v>0</v>
      </c>
      <c r="O769" s="18">
        <v>35124.14</v>
      </c>
      <c r="P769" s="18">
        <v>0</v>
      </c>
      <c r="Q769" s="18">
        <v>35116.519999999997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  <c r="Z769" s="18">
        <v>0</v>
      </c>
      <c r="AA769" s="19">
        <f t="shared" si="46"/>
        <v>105364.79999999999</v>
      </c>
      <c r="AB769" s="18">
        <v>7172.99</v>
      </c>
      <c r="AC769" s="18">
        <v>0</v>
      </c>
      <c r="AD769" s="18">
        <v>0</v>
      </c>
      <c r="AE769" s="18">
        <v>5977.58</v>
      </c>
      <c r="AF769" s="18">
        <v>0</v>
      </c>
      <c r="AG769" s="18">
        <v>5409.92</v>
      </c>
      <c r="AH769" s="18">
        <v>0</v>
      </c>
      <c r="AI769" s="18">
        <v>0</v>
      </c>
      <c r="AJ769" s="18">
        <v>0</v>
      </c>
      <c r="AK769" s="18">
        <v>0</v>
      </c>
      <c r="AL769" s="19">
        <f t="shared" si="47"/>
        <v>18560.489999999998</v>
      </c>
      <c r="AM769" s="20">
        <f t="shared" si="44"/>
        <v>0</v>
      </c>
      <c r="AN769" s="20">
        <f t="shared" si="45"/>
        <v>0</v>
      </c>
    </row>
    <row r="770" spans="1:40" x14ac:dyDescent="0.25">
      <c r="A770" s="21">
        <v>779</v>
      </c>
      <c r="B770" s="12">
        <v>1612370000142</v>
      </c>
      <c r="C770" s="22" t="s">
        <v>781</v>
      </c>
      <c r="D770" s="14">
        <v>804042.64999999991</v>
      </c>
      <c r="E770" s="14">
        <v>62109.460000000006</v>
      </c>
      <c r="F770" s="15">
        <v>0</v>
      </c>
      <c r="G770" s="15">
        <v>0</v>
      </c>
      <c r="H770" s="16">
        <v>0</v>
      </c>
      <c r="I770" s="16">
        <v>0</v>
      </c>
      <c r="J770" s="17">
        <v>804042.64999999991</v>
      </c>
      <c r="K770" s="17">
        <v>62109.460000000006</v>
      </c>
      <c r="L770" s="18">
        <v>267987.71000000002</v>
      </c>
      <c r="M770" s="18">
        <v>0</v>
      </c>
      <c r="N770" s="18">
        <v>267987.7</v>
      </c>
      <c r="O770" s="18">
        <v>0</v>
      </c>
      <c r="P770" s="18">
        <v>268067.24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  <c r="Z770" s="18">
        <v>0</v>
      </c>
      <c r="AA770" s="19">
        <f t="shared" si="46"/>
        <v>804042.65</v>
      </c>
      <c r="AB770" s="18">
        <v>23611.4</v>
      </c>
      <c r="AC770" s="18">
        <v>0</v>
      </c>
      <c r="AD770" s="18">
        <v>21585.66</v>
      </c>
      <c r="AE770" s="18">
        <v>0</v>
      </c>
      <c r="AF770" s="18">
        <v>16912.400000000001</v>
      </c>
      <c r="AG770" s="18">
        <v>0</v>
      </c>
      <c r="AH770" s="18">
        <v>0</v>
      </c>
      <c r="AI770" s="18">
        <v>0</v>
      </c>
      <c r="AJ770" s="18">
        <v>0</v>
      </c>
      <c r="AK770" s="18">
        <v>0</v>
      </c>
      <c r="AL770" s="19">
        <f t="shared" si="47"/>
        <v>62109.46</v>
      </c>
      <c r="AM770" s="20">
        <f t="shared" si="44"/>
        <v>0</v>
      </c>
      <c r="AN770" s="20">
        <f t="shared" si="45"/>
        <v>0</v>
      </c>
    </row>
    <row r="771" spans="1:40" x14ac:dyDescent="0.25">
      <c r="A771" s="21">
        <v>780</v>
      </c>
      <c r="B771" s="12">
        <v>1612502000136</v>
      </c>
      <c r="C771" s="22" t="s">
        <v>782</v>
      </c>
      <c r="D771" s="14">
        <v>116567.37</v>
      </c>
      <c r="E771" s="14">
        <v>29137.370000000003</v>
      </c>
      <c r="F771" s="15">
        <v>0</v>
      </c>
      <c r="G771" s="15">
        <v>0</v>
      </c>
      <c r="H771" s="16">
        <v>0</v>
      </c>
      <c r="I771" s="16">
        <v>0</v>
      </c>
      <c r="J771" s="17">
        <v>116567.37</v>
      </c>
      <c r="K771" s="17">
        <v>29137.370000000003</v>
      </c>
      <c r="L771" s="18">
        <v>38861.67</v>
      </c>
      <c r="M771" s="18">
        <v>0</v>
      </c>
      <c r="N771" s="18">
        <v>0</v>
      </c>
      <c r="O771" s="18">
        <v>38861.68</v>
      </c>
      <c r="P771" s="18">
        <v>0</v>
      </c>
      <c r="Q771" s="18">
        <v>38844.019999999997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  <c r="Z771" s="18">
        <v>0</v>
      </c>
      <c r="AA771" s="19">
        <f t="shared" si="46"/>
        <v>116567.37</v>
      </c>
      <c r="AB771" s="18">
        <v>7315.01</v>
      </c>
      <c r="AC771" s="18">
        <v>0</v>
      </c>
      <c r="AD771" s="18">
        <v>0</v>
      </c>
      <c r="AE771" s="18">
        <v>11044.03</v>
      </c>
      <c r="AF771" s="18">
        <v>0</v>
      </c>
      <c r="AG771" s="18">
        <v>10778.33</v>
      </c>
      <c r="AH771" s="18">
        <v>0</v>
      </c>
      <c r="AI771" s="18">
        <v>0</v>
      </c>
      <c r="AJ771" s="18">
        <v>0</v>
      </c>
      <c r="AK771" s="18">
        <v>0</v>
      </c>
      <c r="AL771" s="19">
        <f t="shared" si="47"/>
        <v>29137.370000000003</v>
      </c>
      <c r="AM771" s="20">
        <f t="shared" si="44"/>
        <v>0</v>
      </c>
      <c r="AN771" s="20">
        <f t="shared" si="45"/>
        <v>0</v>
      </c>
    </row>
    <row r="772" spans="1:40" x14ac:dyDescent="0.25">
      <c r="A772" s="21">
        <v>781</v>
      </c>
      <c r="B772" s="12">
        <v>1612489000115</v>
      </c>
      <c r="C772" s="22" t="s">
        <v>783</v>
      </c>
      <c r="D772" s="14">
        <v>0</v>
      </c>
      <c r="E772" s="14">
        <v>99918.87000000001</v>
      </c>
      <c r="F772" s="15">
        <v>0</v>
      </c>
      <c r="G772" s="15">
        <v>0</v>
      </c>
      <c r="H772" s="16">
        <v>0</v>
      </c>
      <c r="I772" s="16">
        <v>0</v>
      </c>
      <c r="J772" s="17">
        <v>0</v>
      </c>
      <c r="K772" s="17">
        <v>99918.87000000001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  <c r="Z772" s="18">
        <v>0</v>
      </c>
      <c r="AA772" s="19">
        <f t="shared" si="46"/>
        <v>0</v>
      </c>
      <c r="AB772" s="18">
        <v>40985.339999999997</v>
      </c>
      <c r="AC772" s="18">
        <v>0</v>
      </c>
      <c r="AD772" s="18">
        <v>0</v>
      </c>
      <c r="AE772" s="18">
        <v>28784.13</v>
      </c>
      <c r="AF772" s="18">
        <v>0</v>
      </c>
      <c r="AG772" s="18">
        <v>30149.4</v>
      </c>
      <c r="AH772" s="18">
        <v>0</v>
      </c>
      <c r="AI772" s="18">
        <v>0</v>
      </c>
      <c r="AJ772" s="18">
        <v>0</v>
      </c>
      <c r="AK772" s="18">
        <v>0</v>
      </c>
      <c r="AL772" s="19">
        <f t="shared" si="47"/>
        <v>99918.87</v>
      </c>
      <c r="AM772" s="20">
        <f t="shared" ref="AM772:AM835" si="48">J772-AA772</f>
        <v>0</v>
      </c>
      <c r="AN772" s="20">
        <f t="shared" ref="AN772:AN835" si="49">K772-AL772</f>
        <v>0</v>
      </c>
    </row>
    <row r="773" spans="1:40" x14ac:dyDescent="0.25">
      <c r="A773" s="21">
        <v>782</v>
      </c>
      <c r="B773" s="12">
        <v>1612492000139</v>
      </c>
      <c r="C773" s="22" t="s">
        <v>784</v>
      </c>
      <c r="D773" s="14">
        <v>132924.90000000002</v>
      </c>
      <c r="E773" s="14">
        <v>17741.93</v>
      </c>
      <c r="F773" s="15">
        <v>0</v>
      </c>
      <c r="G773" s="15">
        <v>0</v>
      </c>
      <c r="H773" s="16">
        <v>0</v>
      </c>
      <c r="I773" s="16">
        <v>0</v>
      </c>
      <c r="J773" s="17">
        <v>132924.90000000002</v>
      </c>
      <c r="K773" s="17">
        <v>17741.93</v>
      </c>
      <c r="L773" s="18">
        <v>44315.35</v>
      </c>
      <c r="M773" s="18">
        <v>0</v>
      </c>
      <c r="N773" s="18">
        <v>0</v>
      </c>
      <c r="O773" s="18">
        <v>44315.360000000001</v>
      </c>
      <c r="P773" s="18">
        <v>0</v>
      </c>
      <c r="Q773" s="18">
        <v>44294.19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  <c r="Z773" s="18">
        <v>0</v>
      </c>
      <c r="AA773" s="19">
        <f t="shared" ref="AA773:AA836" si="50">SUM(L773:Z773)</f>
        <v>132924.9</v>
      </c>
      <c r="AB773" s="18">
        <v>8047.88</v>
      </c>
      <c r="AC773" s="18">
        <v>0</v>
      </c>
      <c r="AD773" s="18">
        <v>0</v>
      </c>
      <c r="AE773" s="18">
        <v>5288.39</v>
      </c>
      <c r="AF773" s="18">
        <v>0</v>
      </c>
      <c r="AG773" s="18">
        <v>4405.66</v>
      </c>
      <c r="AH773" s="18">
        <v>0</v>
      </c>
      <c r="AI773" s="18">
        <v>0</v>
      </c>
      <c r="AJ773" s="18">
        <v>0</v>
      </c>
      <c r="AK773" s="18">
        <v>0</v>
      </c>
      <c r="AL773" s="19">
        <f t="shared" ref="AL773:AL836" si="51">SUM(AB773:AK773)</f>
        <v>17741.93</v>
      </c>
      <c r="AM773" s="20">
        <f t="shared" si="48"/>
        <v>0</v>
      </c>
      <c r="AN773" s="20">
        <f t="shared" si="49"/>
        <v>0</v>
      </c>
    </row>
    <row r="774" spans="1:40" x14ac:dyDescent="0.25">
      <c r="A774" s="21">
        <v>783</v>
      </c>
      <c r="B774" s="12">
        <v>1006232000110</v>
      </c>
      <c r="C774" s="22" t="s">
        <v>785</v>
      </c>
      <c r="D774" s="14">
        <v>471077.27</v>
      </c>
      <c r="E774" s="14">
        <v>129258.30999999998</v>
      </c>
      <c r="F774" s="15">
        <v>0</v>
      </c>
      <c r="G774" s="15">
        <v>0</v>
      </c>
      <c r="H774" s="16">
        <v>0</v>
      </c>
      <c r="I774" s="16">
        <v>0</v>
      </c>
      <c r="J774" s="17">
        <v>471077.27</v>
      </c>
      <c r="K774" s="17">
        <v>129258.30999999998</v>
      </c>
      <c r="L774" s="18">
        <v>157017.03</v>
      </c>
      <c r="M774" s="18">
        <v>0</v>
      </c>
      <c r="N774" s="18">
        <v>0</v>
      </c>
      <c r="O774" s="18">
        <v>157017.03</v>
      </c>
      <c r="P774" s="18">
        <v>0</v>
      </c>
      <c r="Q774" s="18">
        <v>157043.21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  <c r="Z774" s="18">
        <v>0</v>
      </c>
      <c r="AA774" s="19">
        <f t="shared" si="50"/>
        <v>471077.27</v>
      </c>
      <c r="AB774" s="18">
        <v>42885.86</v>
      </c>
      <c r="AC774" s="18">
        <v>0</v>
      </c>
      <c r="AD774" s="18">
        <v>0</v>
      </c>
      <c r="AE774" s="18">
        <v>48602.89</v>
      </c>
      <c r="AF774" s="18">
        <v>0</v>
      </c>
      <c r="AG774" s="18">
        <v>37769.56</v>
      </c>
      <c r="AH774" s="18">
        <v>0</v>
      </c>
      <c r="AI774" s="18">
        <v>0</v>
      </c>
      <c r="AJ774" s="18">
        <v>0</v>
      </c>
      <c r="AK774" s="18">
        <v>0</v>
      </c>
      <c r="AL774" s="19">
        <f t="shared" si="51"/>
        <v>129258.31</v>
      </c>
      <c r="AM774" s="20">
        <f t="shared" si="48"/>
        <v>0</v>
      </c>
      <c r="AN774" s="20">
        <f t="shared" si="49"/>
        <v>0</v>
      </c>
    </row>
    <row r="775" spans="1:40" x14ac:dyDescent="0.25">
      <c r="A775" s="21">
        <v>784</v>
      </c>
      <c r="B775" s="12">
        <v>1614862000177</v>
      </c>
      <c r="C775" s="22" t="s">
        <v>786</v>
      </c>
      <c r="D775" s="14">
        <v>275739.26</v>
      </c>
      <c r="E775" s="14">
        <v>117740.41</v>
      </c>
      <c r="F775" s="15">
        <v>0</v>
      </c>
      <c r="G775" s="15">
        <v>0</v>
      </c>
      <c r="H775" s="16">
        <v>0</v>
      </c>
      <c r="I775" s="16">
        <v>0</v>
      </c>
      <c r="J775" s="17">
        <v>275739.26</v>
      </c>
      <c r="K775" s="17">
        <v>117740.41</v>
      </c>
      <c r="L775" s="18">
        <v>91894.85</v>
      </c>
      <c r="M775" s="18">
        <v>0</v>
      </c>
      <c r="N775" s="18">
        <v>0</v>
      </c>
      <c r="O775" s="18">
        <v>91894.85</v>
      </c>
      <c r="P775" s="18">
        <v>0</v>
      </c>
      <c r="Q775" s="18">
        <v>91949.56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  <c r="Z775" s="18">
        <v>0</v>
      </c>
      <c r="AA775" s="19">
        <f t="shared" si="50"/>
        <v>275739.26</v>
      </c>
      <c r="AB775" s="18">
        <v>65941.14</v>
      </c>
      <c r="AC775" s="18">
        <v>0</v>
      </c>
      <c r="AD775" s="18">
        <v>0</v>
      </c>
      <c r="AE775" s="18">
        <v>31959.8</v>
      </c>
      <c r="AF775" s="18">
        <v>0</v>
      </c>
      <c r="AG775" s="18">
        <v>19839.47</v>
      </c>
      <c r="AH775" s="18">
        <v>0</v>
      </c>
      <c r="AI775" s="18">
        <v>0</v>
      </c>
      <c r="AJ775" s="18">
        <v>0</v>
      </c>
      <c r="AK775" s="18">
        <v>0</v>
      </c>
      <c r="AL775" s="19">
        <f t="shared" si="51"/>
        <v>117740.41</v>
      </c>
      <c r="AM775" s="20">
        <f t="shared" si="48"/>
        <v>0</v>
      </c>
      <c r="AN775" s="20">
        <f t="shared" si="49"/>
        <v>0</v>
      </c>
    </row>
    <row r="776" spans="1:40" x14ac:dyDescent="0.25">
      <c r="A776" s="21">
        <v>785</v>
      </c>
      <c r="B776" s="12">
        <v>1614283000124</v>
      </c>
      <c r="C776" s="22" t="s">
        <v>787</v>
      </c>
      <c r="D776" s="14">
        <v>144049.12</v>
      </c>
      <c r="E776" s="14">
        <v>13607.23</v>
      </c>
      <c r="F776" s="15">
        <v>0</v>
      </c>
      <c r="G776" s="15">
        <v>0</v>
      </c>
      <c r="H776" s="16">
        <v>0</v>
      </c>
      <c r="I776" s="16">
        <v>0</v>
      </c>
      <c r="J776" s="17">
        <v>144049.12</v>
      </c>
      <c r="K776" s="17">
        <v>13607.23</v>
      </c>
      <c r="L776" s="18">
        <v>48017.34</v>
      </c>
      <c r="M776" s="18">
        <v>0</v>
      </c>
      <c r="N776" s="18">
        <v>0</v>
      </c>
      <c r="O776" s="18">
        <v>48017.35</v>
      </c>
      <c r="P776" s="18">
        <v>0</v>
      </c>
      <c r="Q776" s="18">
        <v>48014.43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  <c r="Z776" s="18">
        <v>0</v>
      </c>
      <c r="AA776" s="19">
        <f t="shared" si="50"/>
        <v>144049.12</v>
      </c>
      <c r="AB776" s="18">
        <v>6072.51</v>
      </c>
      <c r="AC776" s="18">
        <v>0</v>
      </c>
      <c r="AD776" s="18">
        <v>0</v>
      </c>
      <c r="AE776" s="18">
        <v>4661.58</v>
      </c>
      <c r="AF776" s="18">
        <v>0</v>
      </c>
      <c r="AG776" s="18">
        <v>2873.14</v>
      </c>
      <c r="AH776" s="18">
        <v>0</v>
      </c>
      <c r="AI776" s="18">
        <v>0</v>
      </c>
      <c r="AJ776" s="18">
        <v>0</v>
      </c>
      <c r="AK776" s="18">
        <v>0</v>
      </c>
      <c r="AL776" s="19">
        <f t="shared" si="51"/>
        <v>13607.23</v>
      </c>
      <c r="AM776" s="20">
        <f t="shared" si="48"/>
        <v>0</v>
      </c>
      <c r="AN776" s="20">
        <f t="shared" si="49"/>
        <v>0</v>
      </c>
    </row>
    <row r="777" spans="1:40" x14ac:dyDescent="0.25">
      <c r="A777" s="21">
        <v>786</v>
      </c>
      <c r="B777" s="12">
        <v>1615422000134</v>
      </c>
      <c r="C777" s="22" t="s">
        <v>788</v>
      </c>
      <c r="D777" s="14">
        <v>106878.67000000001</v>
      </c>
      <c r="E777" s="14">
        <v>38231.870000000003</v>
      </c>
      <c r="F777" s="15">
        <v>0</v>
      </c>
      <c r="G777" s="15">
        <v>0</v>
      </c>
      <c r="H777" s="16">
        <v>0</v>
      </c>
      <c r="I777" s="16">
        <v>0</v>
      </c>
      <c r="J777" s="17">
        <v>106878.67000000001</v>
      </c>
      <c r="K777" s="17">
        <v>38231.870000000003</v>
      </c>
      <c r="L777" s="18">
        <v>35628.980000000003</v>
      </c>
      <c r="M777" s="18">
        <v>0</v>
      </c>
      <c r="N777" s="18">
        <v>0</v>
      </c>
      <c r="O777" s="18">
        <v>35628.99</v>
      </c>
      <c r="P777" s="18">
        <v>0</v>
      </c>
      <c r="Q777" s="18">
        <v>35620.699999999997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  <c r="Z777" s="18">
        <v>0</v>
      </c>
      <c r="AA777" s="19">
        <f t="shared" si="50"/>
        <v>106878.67</v>
      </c>
      <c r="AB777" s="18">
        <v>12316.65</v>
      </c>
      <c r="AC777" s="18">
        <v>0</v>
      </c>
      <c r="AD777" s="18">
        <v>0</v>
      </c>
      <c r="AE777" s="18">
        <v>15673.97</v>
      </c>
      <c r="AF777" s="18">
        <v>0</v>
      </c>
      <c r="AG777" s="18">
        <v>10241.25</v>
      </c>
      <c r="AH777" s="18">
        <v>0</v>
      </c>
      <c r="AI777" s="18">
        <v>0</v>
      </c>
      <c r="AJ777" s="18">
        <v>0</v>
      </c>
      <c r="AK777" s="18">
        <v>0</v>
      </c>
      <c r="AL777" s="19">
        <f t="shared" si="51"/>
        <v>38231.869999999995</v>
      </c>
      <c r="AM777" s="20">
        <f t="shared" si="48"/>
        <v>0</v>
      </c>
      <c r="AN777" s="20">
        <f t="shared" si="49"/>
        <v>0</v>
      </c>
    </row>
    <row r="778" spans="1:40" x14ac:dyDescent="0.25">
      <c r="A778" s="21">
        <v>787</v>
      </c>
      <c r="B778" s="12">
        <v>1613076000155</v>
      </c>
      <c r="C778" s="22" t="s">
        <v>789</v>
      </c>
      <c r="D778" s="14">
        <v>136719.16</v>
      </c>
      <c r="E778" s="14">
        <v>39650.379999999997</v>
      </c>
      <c r="F778" s="15">
        <v>0</v>
      </c>
      <c r="G778" s="15">
        <v>0</v>
      </c>
      <c r="H778" s="16">
        <v>0</v>
      </c>
      <c r="I778" s="16">
        <v>0</v>
      </c>
      <c r="J778" s="17">
        <v>136719.16</v>
      </c>
      <c r="K778" s="17">
        <v>39650.379999999997</v>
      </c>
      <c r="L778" s="18">
        <v>45578.73</v>
      </c>
      <c r="M778" s="18">
        <v>0</v>
      </c>
      <c r="N778" s="18">
        <v>0</v>
      </c>
      <c r="O778" s="18">
        <v>45578.720000000001</v>
      </c>
      <c r="P778" s="18">
        <v>0</v>
      </c>
      <c r="Q778" s="18">
        <v>45561.71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  <c r="Z778" s="18">
        <v>0</v>
      </c>
      <c r="AA778" s="19">
        <f t="shared" si="50"/>
        <v>136719.16</v>
      </c>
      <c r="AB778" s="18">
        <v>17575.740000000002</v>
      </c>
      <c r="AC778" s="18">
        <v>0</v>
      </c>
      <c r="AD778" s="18">
        <v>0</v>
      </c>
      <c r="AE778" s="18">
        <v>11936.6</v>
      </c>
      <c r="AF778" s="18">
        <v>0</v>
      </c>
      <c r="AG778" s="18">
        <v>10138.040000000001</v>
      </c>
      <c r="AH778" s="18">
        <v>0</v>
      </c>
      <c r="AI778" s="18">
        <v>0</v>
      </c>
      <c r="AJ778" s="18">
        <v>0</v>
      </c>
      <c r="AK778" s="18">
        <v>0</v>
      </c>
      <c r="AL778" s="19">
        <f t="shared" si="51"/>
        <v>39650.380000000005</v>
      </c>
      <c r="AM778" s="20">
        <f t="shared" si="48"/>
        <v>0</v>
      </c>
      <c r="AN778" s="20">
        <f t="shared" si="49"/>
        <v>0</v>
      </c>
    </row>
    <row r="779" spans="1:40" x14ac:dyDescent="0.25">
      <c r="A779" s="21">
        <v>788</v>
      </c>
      <c r="B779" s="12">
        <v>1613073000111</v>
      </c>
      <c r="C779" s="22" t="s">
        <v>790</v>
      </c>
      <c r="D779" s="14">
        <v>210475.99</v>
      </c>
      <c r="E779" s="14">
        <v>22155.94</v>
      </c>
      <c r="F779" s="15">
        <v>0</v>
      </c>
      <c r="G779" s="15">
        <v>0</v>
      </c>
      <c r="H779" s="16">
        <v>0</v>
      </c>
      <c r="I779" s="16">
        <v>0</v>
      </c>
      <c r="J779" s="17">
        <v>210475.99</v>
      </c>
      <c r="K779" s="17">
        <v>22155.94</v>
      </c>
      <c r="L779" s="18">
        <v>70156.94</v>
      </c>
      <c r="M779" s="18">
        <v>0</v>
      </c>
      <c r="N779" s="18">
        <v>0</v>
      </c>
      <c r="O779" s="18">
        <v>70156.95</v>
      </c>
      <c r="P779" s="18">
        <v>0</v>
      </c>
      <c r="Q779" s="18">
        <v>70162.100000000006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  <c r="Z779" s="18">
        <v>0</v>
      </c>
      <c r="AA779" s="19">
        <f t="shared" si="50"/>
        <v>210475.99000000002</v>
      </c>
      <c r="AB779" s="18">
        <v>9276.51</v>
      </c>
      <c r="AC779" s="18">
        <v>0</v>
      </c>
      <c r="AD779" s="18">
        <v>0</v>
      </c>
      <c r="AE779" s="18">
        <v>8305.6299999999992</v>
      </c>
      <c r="AF779" s="18">
        <v>0</v>
      </c>
      <c r="AG779" s="18">
        <v>4573.8</v>
      </c>
      <c r="AH779" s="18">
        <v>0</v>
      </c>
      <c r="AI779" s="18">
        <v>0</v>
      </c>
      <c r="AJ779" s="18">
        <v>0</v>
      </c>
      <c r="AK779" s="18">
        <v>0</v>
      </c>
      <c r="AL779" s="19">
        <f t="shared" si="51"/>
        <v>22155.94</v>
      </c>
      <c r="AM779" s="20">
        <f t="shared" si="48"/>
        <v>0</v>
      </c>
      <c r="AN779" s="20">
        <f t="shared" si="49"/>
        <v>0</v>
      </c>
    </row>
    <row r="780" spans="1:40" x14ac:dyDescent="0.25">
      <c r="A780" s="21">
        <v>789</v>
      </c>
      <c r="B780" s="12">
        <v>1602782000100</v>
      </c>
      <c r="C780" s="22" t="s">
        <v>791</v>
      </c>
      <c r="D780" s="14">
        <v>126269.57999999999</v>
      </c>
      <c r="E780" s="14">
        <v>20933.309999999998</v>
      </c>
      <c r="F780" s="15">
        <v>0</v>
      </c>
      <c r="G780" s="15">
        <v>0</v>
      </c>
      <c r="H780" s="16">
        <v>0</v>
      </c>
      <c r="I780" s="16">
        <v>0</v>
      </c>
      <c r="J780" s="17">
        <v>126269.57999999999</v>
      </c>
      <c r="K780" s="17">
        <v>20933.309999999998</v>
      </c>
      <c r="L780" s="18">
        <v>42090.96</v>
      </c>
      <c r="M780" s="18">
        <v>0</v>
      </c>
      <c r="N780" s="18">
        <v>0</v>
      </c>
      <c r="O780" s="18">
        <v>42090.96</v>
      </c>
      <c r="P780" s="18">
        <v>0</v>
      </c>
      <c r="Q780" s="18">
        <v>42087.66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  <c r="Z780" s="18">
        <v>0</v>
      </c>
      <c r="AA780" s="19">
        <f t="shared" si="50"/>
        <v>126269.58</v>
      </c>
      <c r="AB780" s="18">
        <v>8737.3799999999992</v>
      </c>
      <c r="AC780" s="18">
        <v>0</v>
      </c>
      <c r="AD780" s="18">
        <v>0</v>
      </c>
      <c r="AE780" s="18">
        <v>7447.49</v>
      </c>
      <c r="AF780" s="18">
        <v>0</v>
      </c>
      <c r="AG780" s="18">
        <v>4748.4399999999996</v>
      </c>
      <c r="AH780" s="18">
        <v>0</v>
      </c>
      <c r="AI780" s="18">
        <v>0</v>
      </c>
      <c r="AJ780" s="18">
        <v>0</v>
      </c>
      <c r="AK780" s="18">
        <v>0</v>
      </c>
      <c r="AL780" s="19">
        <f t="shared" si="51"/>
        <v>20933.309999999998</v>
      </c>
      <c r="AM780" s="20">
        <f t="shared" si="48"/>
        <v>0</v>
      </c>
      <c r="AN780" s="20">
        <f t="shared" si="49"/>
        <v>0</v>
      </c>
    </row>
    <row r="781" spans="1:40" x14ac:dyDescent="0.25">
      <c r="A781" s="21">
        <v>790</v>
      </c>
      <c r="B781" s="12">
        <v>1613394000116</v>
      </c>
      <c r="C781" s="22" t="s">
        <v>792</v>
      </c>
      <c r="D781" s="14">
        <v>0</v>
      </c>
      <c r="E781" s="14">
        <v>19870.650000000001</v>
      </c>
      <c r="F781" s="15">
        <v>0</v>
      </c>
      <c r="G781" s="15">
        <v>0</v>
      </c>
      <c r="H781" s="16">
        <v>0</v>
      </c>
      <c r="I781" s="16">
        <v>0</v>
      </c>
      <c r="J781" s="17">
        <v>0</v>
      </c>
      <c r="K781" s="17">
        <v>19870.650000000001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  <c r="Z781" s="18">
        <v>0</v>
      </c>
      <c r="AA781" s="19">
        <f t="shared" si="50"/>
        <v>0</v>
      </c>
      <c r="AB781" s="18">
        <v>9794.65</v>
      </c>
      <c r="AC781" s="18">
        <v>0</v>
      </c>
      <c r="AD781" s="18">
        <v>5993.59</v>
      </c>
      <c r="AE781" s="18">
        <v>0</v>
      </c>
      <c r="AF781" s="18">
        <v>4082.41</v>
      </c>
      <c r="AG781" s="18">
        <v>0</v>
      </c>
      <c r="AH781" s="18">
        <v>0</v>
      </c>
      <c r="AI781" s="18">
        <v>0</v>
      </c>
      <c r="AJ781" s="18">
        <v>0</v>
      </c>
      <c r="AK781" s="18">
        <v>0</v>
      </c>
      <c r="AL781" s="19">
        <f t="shared" si="51"/>
        <v>19870.650000000001</v>
      </c>
      <c r="AM781" s="20">
        <f t="shared" si="48"/>
        <v>0</v>
      </c>
      <c r="AN781" s="20">
        <f t="shared" si="49"/>
        <v>0</v>
      </c>
    </row>
    <row r="782" spans="1:40" x14ac:dyDescent="0.25">
      <c r="A782" s="21">
        <v>791</v>
      </c>
      <c r="B782" s="12">
        <v>1615008000125</v>
      </c>
      <c r="C782" s="22" t="s">
        <v>793</v>
      </c>
      <c r="D782" s="14">
        <v>83091.799999999988</v>
      </c>
      <c r="E782" s="14">
        <v>16800.82</v>
      </c>
      <c r="F782" s="15">
        <v>0</v>
      </c>
      <c r="G782" s="15">
        <v>0</v>
      </c>
      <c r="H782" s="16">
        <v>0</v>
      </c>
      <c r="I782" s="16">
        <v>0</v>
      </c>
      <c r="J782" s="17">
        <v>83091.799999999988</v>
      </c>
      <c r="K782" s="17">
        <v>16800.82</v>
      </c>
      <c r="L782" s="18">
        <v>27700.98</v>
      </c>
      <c r="M782" s="18">
        <v>0</v>
      </c>
      <c r="N782" s="18">
        <v>0</v>
      </c>
      <c r="O782" s="18">
        <v>27700.98</v>
      </c>
      <c r="P782" s="18">
        <v>0</v>
      </c>
      <c r="Q782" s="18">
        <v>27689.84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  <c r="Z782" s="18">
        <v>0</v>
      </c>
      <c r="AA782" s="19">
        <f t="shared" si="50"/>
        <v>83091.8</v>
      </c>
      <c r="AB782" s="18">
        <v>6130.6</v>
      </c>
      <c r="AC782" s="18">
        <v>0</v>
      </c>
      <c r="AD782" s="18">
        <v>0</v>
      </c>
      <c r="AE782" s="18">
        <v>3961.26</v>
      </c>
      <c r="AF782" s="18">
        <v>0</v>
      </c>
      <c r="AG782" s="18">
        <v>6708.96</v>
      </c>
      <c r="AH782" s="18">
        <v>0</v>
      </c>
      <c r="AI782" s="18">
        <v>0</v>
      </c>
      <c r="AJ782" s="18">
        <v>0</v>
      </c>
      <c r="AK782" s="18">
        <v>0</v>
      </c>
      <c r="AL782" s="19">
        <f t="shared" si="51"/>
        <v>16800.82</v>
      </c>
      <c r="AM782" s="20">
        <f t="shared" si="48"/>
        <v>0</v>
      </c>
      <c r="AN782" s="20">
        <f t="shared" si="49"/>
        <v>0</v>
      </c>
    </row>
    <row r="783" spans="1:40" x14ac:dyDescent="0.25">
      <c r="A783" s="21">
        <v>792</v>
      </c>
      <c r="B783" s="12">
        <v>1612483000148</v>
      </c>
      <c r="C783" s="22" t="s">
        <v>794</v>
      </c>
      <c r="D783" s="14">
        <v>78463.95</v>
      </c>
      <c r="E783" s="14">
        <v>14128.61</v>
      </c>
      <c r="F783" s="15">
        <v>0</v>
      </c>
      <c r="G783" s="15">
        <v>0</v>
      </c>
      <c r="H783" s="16">
        <v>0</v>
      </c>
      <c r="I783" s="16">
        <v>0</v>
      </c>
      <c r="J783" s="17">
        <v>78463.95</v>
      </c>
      <c r="K783" s="17">
        <v>14128.61</v>
      </c>
      <c r="L783" s="18">
        <v>26158.400000000001</v>
      </c>
      <c r="M783" s="18">
        <v>0</v>
      </c>
      <c r="N783" s="18">
        <v>0</v>
      </c>
      <c r="O783" s="18">
        <v>26158.41</v>
      </c>
      <c r="P783" s="18">
        <v>0</v>
      </c>
      <c r="Q783" s="18">
        <v>26147.14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  <c r="Z783" s="18">
        <v>0</v>
      </c>
      <c r="AA783" s="19">
        <f t="shared" si="50"/>
        <v>78463.95</v>
      </c>
      <c r="AB783" s="18">
        <v>5343.26</v>
      </c>
      <c r="AC783" s="18">
        <v>0</v>
      </c>
      <c r="AD783" s="18">
        <v>0</v>
      </c>
      <c r="AE783" s="18">
        <v>3999.31</v>
      </c>
      <c r="AF783" s="18">
        <v>0</v>
      </c>
      <c r="AG783" s="18">
        <v>4786.04</v>
      </c>
      <c r="AH783" s="18">
        <v>0</v>
      </c>
      <c r="AI783" s="18">
        <v>0</v>
      </c>
      <c r="AJ783" s="18">
        <v>0</v>
      </c>
      <c r="AK783" s="18">
        <v>0</v>
      </c>
      <c r="AL783" s="19">
        <f t="shared" si="51"/>
        <v>14128.61</v>
      </c>
      <c r="AM783" s="20">
        <f t="shared" si="48"/>
        <v>0</v>
      </c>
      <c r="AN783" s="20">
        <f t="shared" si="49"/>
        <v>0</v>
      </c>
    </row>
    <row r="784" spans="1:40" x14ac:dyDescent="0.25">
      <c r="A784" s="21">
        <v>793</v>
      </c>
      <c r="B784" s="12">
        <v>1612482000101</v>
      </c>
      <c r="C784" s="22" t="s">
        <v>795</v>
      </c>
      <c r="D784" s="14">
        <v>130432.13</v>
      </c>
      <c r="E784" s="14">
        <v>28081.73</v>
      </c>
      <c r="F784" s="15">
        <v>0</v>
      </c>
      <c r="G784" s="15">
        <v>0</v>
      </c>
      <c r="H784" s="16">
        <v>0</v>
      </c>
      <c r="I784" s="16">
        <v>0</v>
      </c>
      <c r="J784" s="17">
        <v>130432.13</v>
      </c>
      <c r="K784" s="17">
        <v>28081.73</v>
      </c>
      <c r="L784" s="18">
        <v>43483.28</v>
      </c>
      <c r="M784" s="18">
        <v>0</v>
      </c>
      <c r="N784" s="18">
        <v>0</v>
      </c>
      <c r="O784" s="18">
        <v>43483.28</v>
      </c>
      <c r="P784" s="18">
        <v>0</v>
      </c>
      <c r="Q784" s="18">
        <v>43465.57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  <c r="Z784" s="18">
        <v>0</v>
      </c>
      <c r="AA784" s="19">
        <f t="shared" si="50"/>
        <v>130432.13</v>
      </c>
      <c r="AB784" s="18">
        <v>14612.67</v>
      </c>
      <c r="AC784" s="18">
        <v>0</v>
      </c>
      <c r="AD784" s="18">
        <v>0</v>
      </c>
      <c r="AE784" s="18">
        <v>7053.29</v>
      </c>
      <c r="AF784" s="18">
        <v>0</v>
      </c>
      <c r="AG784" s="18">
        <v>6415.77</v>
      </c>
      <c r="AH784" s="18">
        <v>0</v>
      </c>
      <c r="AI784" s="18">
        <v>0</v>
      </c>
      <c r="AJ784" s="18">
        <v>0</v>
      </c>
      <c r="AK784" s="18">
        <v>0</v>
      </c>
      <c r="AL784" s="19">
        <f t="shared" si="51"/>
        <v>28081.73</v>
      </c>
      <c r="AM784" s="20">
        <f t="shared" si="48"/>
        <v>0</v>
      </c>
      <c r="AN784" s="20">
        <f t="shared" si="49"/>
        <v>0</v>
      </c>
    </row>
    <row r="785" spans="1:40" x14ac:dyDescent="0.25">
      <c r="A785" s="21">
        <v>794</v>
      </c>
      <c r="B785" s="12">
        <v>1612496000117</v>
      </c>
      <c r="C785" s="22" t="s">
        <v>796</v>
      </c>
      <c r="D785" s="14">
        <v>79094.149999999994</v>
      </c>
      <c r="E785" s="14">
        <v>2531.71</v>
      </c>
      <c r="F785" s="15">
        <v>0</v>
      </c>
      <c r="G785" s="15">
        <v>0</v>
      </c>
      <c r="H785" s="16">
        <v>0</v>
      </c>
      <c r="I785" s="16">
        <v>0</v>
      </c>
      <c r="J785" s="17">
        <v>79094.149999999994</v>
      </c>
      <c r="K785" s="17">
        <v>2531.71</v>
      </c>
      <c r="L785" s="18">
        <v>26368.39</v>
      </c>
      <c r="M785" s="18">
        <v>0</v>
      </c>
      <c r="N785" s="18">
        <v>0</v>
      </c>
      <c r="O785" s="18">
        <v>26368.39</v>
      </c>
      <c r="P785" s="18">
        <v>0</v>
      </c>
      <c r="Q785" s="18">
        <v>26357.37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  <c r="Z785" s="18">
        <v>0</v>
      </c>
      <c r="AA785" s="19">
        <f t="shared" si="50"/>
        <v>79094.149999999994</v>
      </c>
      <c r="AB785" s="18">
        <v>920.37</v>
      </c>
      <c r="AC785" s="18">
        <v>0</v>
      </c>
      <c r="AD785" s="18">
        <v>0</v>
      </c>
      <c r="AE785" s="18">
        <v>981.61</v>
      </c>
      <c r="AF785" s="18">
        <v>0</v>
      </c>
      <c r="AG785" s="18">
        <v>629.73</v>
      </c>
      <c r="AH785" s="18">
        <v>0</v>
      </c>
      <c r="AI785" s="18">
        <v>0</v>
      </c>
      <c r="AJ785" s="18">
        <v>0</v>
      </c>
      <c r="AK785" s="18">
        <v>0</v>
      </c>
      <c r="AL785" s="19">
        <f t="shared" si="51"/>
        <v>2531.71</v>
      </c>
      <c r="AM785" s="20">
        <f t="shared" si="48"/>
        <v>0</v>
      </c>
      <c r="AN785" s="20">
        <f t="shared" si="49"/>
        <v>0</v>
      </c>
    </row>
    <row r="786" spans="1:40" x14ac:dyDescent="0.25">
      <c r="A786" s="21">
        <v>795</v>
      </c>
      <c r="B786" s="12">
        <v>1615421000190</v>
      </c>
      <c r="C786" s="22" t="s">
        <v>797</v>
      </c>
      <c r="D786" s="14">
        <v>85254.28</v>
      </c>
      <c r="E786" s="14">
        <v>32386.479999999996</v>
      </c>
      <c r="F786" s="15">
        <v>0</v>
      </c>
      <c r="G786" s="15">
        <v>0</v>
      </c>
      <c r="H786" s="16">
        <v>0</v>
      </c>
      <c r="I786" s="16">
        <v>0</v>
      </c>
      <c r="J786" s="17">
        <v>85254.28</v>
      </c>
      <c r="K786" s="17">
        <v>32386.479999999996</v>
      </c>
      <c r="L786" s="18">
        <v>28420.77</v>
      </c>
      <c r="M786" s="18">
        <v>0</v>
      </c>
      <c r="N786" s="18">
        <v>28420.77</v>
      </c>
      <c r="O786" s="18">
        <v>0</v>
      </c>
      <c r="P786" s="18">
        <v>28412.74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  <c r="Z786" s="18">
        <v>0</v>
      </c>
      <c r="AA786" s="19">
        <f t="shared" si="50"/>
        <v>85254.28</v>
      </c>
      <c r="AB786" s="18">
        <v>14610.14</v>
      </c>
      <c r="AC786" s="18">
        <v>0</v>
      </c>
      <c r="AD786" s="18">
        <v>13178.669999999998</v>
      </c>
      <c r="AE786" s="18">
        <v>0</v>
      </c>
      <c r="AF786" s="18">
        <v>4597.67</v>
      </c>
      <c r="AG786" s="18">
        <v>0</v>
      </c>
      <c r="AH786" s="18">
        <v>0</v>
      </c>
      <c r="AI786" s="18">
        <v>0</v>
      </c>
      <c r="AJ786" s="18">
        <v>0</v>
      </c>
      <c r="AK786" s="18">
        <v>0</v>
      </c>
      <c r="AL786" s="19">
        <f t="shared" si="51"/>
        <v>32386.479999999996</v>
      </c>
      <c r="AM786" s="20">
        <f t="shared" si="48"/>
        <v>0</v>
      </c>
      <c r="AN786" s="20">
        <f t="shared" si="49"/>
        <v>0</v>
      </c>
    </row>
    <row r="787" spans="1:40" x14ac:dyDescent="0.25">
      <c r="A787" s="21">
        <v>796</v>
      </c>
      <c r="B787" s="12">
        <v>1611137000145</v>
      </c>
      <c r="C787" s="22" t="s">
        <v>798</v>
      </c>
      <c r="D787" s="14">
        <v>104270.59</v>
      </c>
      <c r="E787" s="14">
        <v>47768.06</v>
      </c>
      <c r="F787" s="15">
        <v>0</v>
      </c>
      <c r="G787" s="15">
        <v>0</v>
      </c>
      <c r="H787" s="16">
        <v>0</v>
      </c>
      <c r="I787" s="16">
        <v>0</v>
      </c>
      <c r="J787" s="17">
        <v>104270.59</v>
      </c>
      <c r="K787" s="17">
        <v>47768.06</v>
      </c>
      <c r="L787" s="18">
        <v>34759.67</v>
      </c>
      <c r="M787" s="18">
        <v>0</v>
      </c>
      <c r="N787" s="18">
        <v>0</v>
      </c>
      <c r="O787" s="18">
        <v>34759.660000000003</v>
      </c>
      <c r="P787" s="18">
        <v>0</v>
      </c>
      <c r="Q787" s="18">
        <v>34751.26</v>
      </c>
      <c r="R787" s="18">
        <v>0</v>
      </c>
      <c r="S787" s="18">
        <v>0</v>
      </c>
      <c r="T787" s="18">
        <v>0</v>
      </c>
      <c r="U787" s="18">
        <v>0</v>
      </c>
      <c r="V787" s="18">
        <v>0</v>
      </c>
      <c r="W787" s="18">
        <v>0</v>
      </c>
      <c r="X787" s="18">
        <v>0</v>
      </c>
      <c r="Y787" s="18">
        <v>0</v>
      </c>
      <c r="Z787" s="18">
        <v>0</v>
      </c>
      <c r="AA787" s="19">
        <f t="shared" si="50"/>
        <v>104270.59</v>
      </c>
      <c r="AB787" s="18">
        <v>22438.959999999999</v>
      </c>
      <c r="AC787" s="18">
        <v>0</v>
      </c>
      <c r="AD787" s="18">
        <v>0</v>
      </c>
      <c r="AE787" s="18">
        <v>16266.8</v>
      </c>
      <c r="AF787" s="18">
        <v>0</v>
      </c>
      <c r="AG787" s="18">
        <v>9062.2999999999993</v>
      </c>
      <c r="AH787" s="18">
        <v>0</v>
      </c>
      <c r="AI787" s="18">
        <v>0</v>
      </c>
      <c r="AJ787" s="18">
        <v>0</v>
      </c>
      <c r="AK787" s="18">
        <v>0</v>
      </c>
      <c r="AL787" s="19">
        <f t="shared" si="51"/>
        <v>47768.06</v>
      </c>
      <c r="AM787" s="20">
        <f t="shared" si="48"/>
        <v>0</v>
      </c>
      <c r="AN787" s="20">
        <f t="shared" si="49"/>
        <v>0</v>
      </c>
    </row>
    <row r="788" spans="1:40" x14ac:dyDescent="0.25">
      <c r="A788" s="21">
        <v>797</v>
      </c>
      <c r="B788" s="12">
        <v>1612549000108</v>
      </c>
      <c r="C788" s="22" t="s">
        <v>799</v>
      </c>
      <c r="D788" s="14">
        <v>96560.87</v>
      </c>
      <c r="E788" s="14">
        <v>30289.98</v>
      </c>
      <c r="F788" s="15">
        <v>0</v>
      </c>
      <c r="G788" s="15">
        <v>0</v>
      </c>
      <c r="H788" s="16">
        <v>0</v>
      </c>
      <c r="I788" s="16">
        <v>0</v>
      </c>
      <c r="J788" s="17">
        <v>96560.87</v>
      </c>
      <c r="K788" s="17">
        <v>30289.98</v>
      </c>
      <c r="L788" s="18">
        <v>32190.69</v>
      </c>
      <c r="M788" s="18">
        <v>0</v>
      </c>
      <c r="N788" s="18">
        <v>0</v>
      </c>
      <c r="O788" s="18">
        <v>32190.69</v>
      </c>
      <c r="P788" s="18">
        <v>0</v>
      </c>
      <c r="Q788" s="18">
        <v>32179.49</v>
      </c>
      <c r="R788" s="18">
        <v>0</v>
      </c>
      <c r="S788" s="18">
        <v>0</v>
      </c>
      <c r="T788" s="18">
        <v>0</v>
      </c>
      <c r="U788" s="18">
        <v>0</v>
      </c>
      <c r="V788" s="18">
        <v>0</v>
      </c>
      <c r="W788" s="18">
        <v>0</v>
      </c>
      <c r="X788" s="18">
        <v>0</v>
      </c>
      <c r="Y788" s="18">
        <v>0</v>
      </c>
      <c r="Z788" s="18">
        <v>0</v>
      </c>
      <c r="AA788" s="19">
        <f t="shared" si="50"/>
        <v>96560.87</v>
      </c>
      <c r="AB788" s="18">
        <v>11193.6</v>
      </c>
      <c r="AC788" s="18">
        <v>0</v>
      </c>
      <c r="AD788" s="18">
        <v>0</v>
      </c>
      <c r="AE788" s="18">
        <v>10775.04</v>
      </c>
      <c r="AF788" s="18">
        <v>0</v>
      </c>
      <c r="AG788" s="18">
        <v>8321.34</v>
      </c>
      <c r="AH788" s="18">
        <v>0</v>
      </c>
      <c r="AI788" s="18">
        <v>0</v>
      </c>
      <c r="AJ788" s="18">
        <v>0</v>
      </c>
      <c r="AK788" s="18">
        <v>0</v>
      </c>
      <c r="AL788" s="19">
        <f t="shared" si="51"/>
        <v>30289.98</v>
      </c>
      <c r="AM788" s="20">
        <f t="shared" si="48"/>
        <v>0</v>
      </c>
      <c r="AN788" s="20">
        <f t="shared" si="49"/>
        <v>0</v>
      </c>
    </row>
    <row r="789" spans="1:40" x14ac:dyDescent="0.25">
      <c r="A789" s="21">
        <v>798</v>
      </c>
      <c r="B789" s="12">
        <v>1612477000190</v>
      </c>
      <c r="C789" s="22" t="s">
        <v>800</v>
      </c>
      <c r="D789" s="14">
        <v>101366.91</v>
      </c>
      <c r="E789" s="14">
        <v>21045.079999999998</v>
      </c>
      <c r="F789" s="15">
        <v>0</v>
      </c>
      <c r="G789" s="15">
        <v>0</v>
      </c>
      <c r="H789" s="16">
        <v>0</v>
      </c>
      <c r="I789" s="16">
        <v>0</v>
      </c>
      <c r="J789" s="17">
        <v>101366.91</v>
      </c>
      <c r="K789" s="17">
        <v>21045.079999999998</v>
      </c>
      <c r="L789" s="18">
        <v>33793.99</v>
      </c>
      <c r="M789" s="18">
        <v>0</v>
      </c>
      <c r="N789" s="18">
        <v>0</v>
      </c>
      <c r="O789" s="18">
        <v>33793.980000000003</v>
      </c>
      <c r="P789" s="18">
        <v>0</v>
      </c>
      <c r="Q789" s="18">
        <v>33778.94</v>
      </c>
      <c r="R789" s="18">
        <v>0</v>
      </c>
      <c r="S789" s="18">
        <v>0</v>
      </c>
      <c r="T789" s="18">
        <v>0</v>
      </c>
      <c r="U789" s="18">
        <v>0</v>
      </c>
      <c r="V789" s="18">
        <v>0</v>
      </c>
      <c r="W789" s="18">
        <v>0</v>
      </c>
      <c r="X789" s="18">
        <v>0</v>
      </c>
      <c r="Y789" s="18">
        <v>0</v>
      </c>
      <c r="Z789" s="18">
        <v>0</v>
      </c>
      <c r="AA789" s="19">
        <f t="shared" si="50"/>
        <v>101366.91</v>
      </c>
      <c r="AB789" s="18">
        <v>5606.5</v>
      </c>
      <c r="AC789" s="18">
        <v>0</v>
      </c>
      <c r="AD789" s="18">
        <v>0</v>
      </c>
      <c r="AE789" s="18">
        <v>9503.06</v>
      </c>
      <c r="AF789" s="18">
        <v>0</v>
      </c>
      <c r="AG789" s="18">
        <v>5935.52</v>
      </c>
      <c r="AH789" s="18">
        <v>0</v>
      </c>
      <c r="AI789" s="18">
        <v>0</v>
      </c>
      <c r="AJ789" s="18">
        <v>0</v>
      </c>
      <c r="AK789" s="18">
        <v>0</v>
      </c>
      <c r="AL789" s="19">
        <f t="shared" si="51"/>
        <v>21045.08</v>
      </c>
      <c r="AM789" s="20">
        <f t="shared" si="48"/>
        <v>0</v>
      </c>
      <c r="AN789" s="20">
        <f t="shared" si="49"/>
        <v>0</v>
      </c>
    </row>
    <row r="790" spans="1:40" x14ac:dyDescent="0.25">
      <c r="A790" s="21">
        <v>799</v>
      </c>
      <c r="B790" s="12">
        <v>1613233000122</v>
      </c>
      <c r="C790" s="22" t="s">
        <v>801</v>
      </c>
      <c r="D790" s="14">
        <v>120937.56999999999</v>
      </c>
      <c r="E790" s="14">
        <v>39397.179999999993</v>
      </c>
      <c r="F790" s="15">
        <v>0</v>
      </c>
      <c r="G790" s="15">
        <v>0</v>
      </c>
      <c r="H790" s="16">
        <v>0</v>
      </c>
      <c r="I790" s="16">
        <v>0</v>
      </c>
      <c r="J790" s="17">
        <v>120937.56999999999</v>
      </c>
      <c r="K790" s="17">
        <v>39397.179999999993</v>
      </c>
      <c r="L790" s="18">
        <v>40312.949999999997</v>
      </c>
      <c r="M790" s="18">
        <v>0</v>
      </c>
      <c r="N790" s="18">
        <v>0</v>
      </c>
      <c r="O790" s="18">
        <v>40312.949999999997</v>
      </c>
      <c r="P790" s="18">
        <v>0</v>
      </c>
      <c r="Q790" s="18">
        <v>40311.67</v>
      </c>
      <c r="R790" s="18">
        <v>0</v>
      </c>
      <c r="S790" s="18">
        <v>0</v>
      </c>
      <c r="T790" s="18">
        <v>0</v>
      </c>
      <c r="U790" s="18">
        <v>0</v>
      </c>
      <c r="V790" s="18">
        <v>0</v>
      </c>
      <c r="W790" s="18">
        <v>0</v>
      </c>
      <c r="X790" s="18">
        <v>0</v>
      </c>
      <c r="Y790" s="18">
        <v>0</v>
      </c>
      <c r="Z790" s="18">
        <v>0</v>
      </c>
      <c r="AA790" s="19">
        <f t="shared" si="50"/>
        <v>120937.56999999999</v>
      </c>
      <c r="AB790" s="18">
        <v>17700.53</v>
      </c>
      <c r="AC790" s="18">
        <v>0</v>
      </c>
      <c r="AD790" s="18">
        <v>0</v>
      </c>
      <c r="AE790" s="18">
        <v>14051.83</v>
      </c>
      <c r="AF790" s="18">
        <v>0</v>
      </c>
      <c r="AG790" s="18">
        <v>7644.82</v>
      </c>
      <c r="AH790" s="18">
        <v>0</v>
      </c>
      <c r="AI790" s="18">
        <v>0</v>
      </c>
      <c r="AJ790" s="18">
        <v>0</v>
      </c>
      <c r="AK790" s="18">
        <v>0</v>
      </c>
      <c r="AL790" s="19">
        <f t="shared" si="51"/>
        <v>39397.18</v>
      </c>
      <c r="AM790" s="20">
        <f t="shared" si="48"/>
        <v>0</v>
      </c>
      <c r="AN790" s="20">
        <f t="shared" si="49"/>
        <v>0</v>
      </c>
    </row>
    <row r="791" spans="1:40" x14ac:dyDescent="0.25">
      <c r="A791" s="21">
        <v>800</v>
      </c>
      <c r="B791" s="12">
        <v>1614599000116</v>
      </c>
      <c r="C791" s="22" t="s">
        <v>802</v>
      </c>
      <c r="D791" s="14">
        <v>118545.09</v>
      </c>
      <c r="E791" s="14">
        <v>29331.199999999997</v>
      </c>
      <c r="F791" s="15">
        <v>0</v>
      </c>
      <c r="G791" s="15">
        <v>0</v>
      </c>
      <c r="H791" s="16">
        <v>0</v>
      </c>
      <c r="I791" s="16">
        <v>0</v>
      </c>
      <c r="J791" s="17">
        <v>118545.09</v>
      </c>
      <c r="K791" s="17">
        <v>29331.199999999997</v>
      </c>
      <c r="L791" s="18">
        <v>39520.04</v>
      </c>
      <c r="M791" s="18">
        <v>0</v>
      </c>
      <c r="N791" s="18">
        <v>0</v>
      </c>
      <c r="O791" s="18">
        <v>39520.03</v>
      </c>
      <c r="P791" s="18">
        <v>0</v>
      </c>
      <c r="Q791" s="18">
        <v>39505.019999999997</v>
      </c>
      <c r="R791" s="18">
        <v>0</v>
      </c>
      <c r="S791" s="18">
        <v>0</v>
      </c>
      <c r="T791" s="18">
        <v>0</v>
      </c>
      <c r="U791" s="18">
        <v>0</v>
      </c>
      <c r="V791" s="18">
        <v>0</v>
      </c>
      <c r="W791" s="18">
        <v>0</v>
      </c>
      <c r="X791" s="18">
        <v>0</v>
      </c>
      <c r="Y791" s="18">
        <v>0</v>
      </c>
      <c r="Z791" s="18">
        <v>0</v>
      </c>
      <c r="AA791" s="19">
        <f t="shared" si="50"/>
        <v>118545.09</v>
      </c>
      <c r="AB791" s="18">
        <v>13768.72</v>
      </c>
      <c r="AC791" s="18">
        <v>0</v>
      </c>
      <c r="AD791" s="18">
        <v>0</v>
      </c>
      <c r="AE791" s="18">
        <v>9302.39</v>
      </c>
      <c r="AF791" s="18">
        <v>0</v>
      </c>
      <c r="AG791" s="18">
        <v>6260.09</v>
      </c>
      <c r="AH791" s="18">
        <v>0</v>
      </c>
      <c r="AI791" s="18">
        <v>0</v>
      </c>
      <c r="AJ791" s="18">
        <v>0</v>
      </c>
      <c r="AK791" s="18">
        <v>0</v>
      </c>
      <c r="AL791" s="19">
        <f t="shared" si="51"/>
        <v>29331.200000000001</v>
      </c>
      <c r="AM791" s="20">
        <f t="shared" si="48"/>
        <v>0</v>
      </c>
      <c r="AN791" s="20">
        <f t="shared" si="49"/>
        <v>0</v>
      </c>
    </row>
    <row r="792" spans="1:40" x14ac:dyDescent="0.25">
      <c r="A792" s="21">
        <v>801</v>
      </c>
      <c r="B792" s="12">
        <v>1613376000134</v>
      </c>
      <c r="C792" s="22" t="s">
        <v>803</v>
      </c>
      <c r="D792" s="14">
        <v>114008.32000000001</v>
      </c>
      <c r="E792" s="14">
        <v>42120.029999999992</v>
      </c>
      <c r="F792" s="15">
        <v>0</v>
      </c>
      <c r="G792" s="15">
        <v>0</v>
      </c>
      <c r="H792" s="16">
        <v>0</v>
      </c>
      <c r="I792" s="16">
        <v>0</v>
      </c>
      <c r="J792" s="17">
        <v>114008.32000000001</v>
      </c>
      <c r="K792" s="17">
        <v>42120.029999999992</v>
      </c>
      <c r="L792" s="18">
        <v>38007.68</v>
      </c>
      <c r="M792" s="18">
        <v>0</v>
      </c>
      <c r="N792" s="18">
        <v>0</v>
      </c>
      <c r="O792" s="18">
        <v>38007.68</v>
      </c>
      <c r="P792" s="18">
        <v>0</v>
      </c>
      <c r="Q792" s="18">
        <v>37992.959999999999</v>
      </c>
      <c r="R792" s="18">
        <v>0</v>
      </c>
      <c r="S792" s="18">
        <v>0</v>
      </c>
      <c r="T792" s="18">
        <v>0</v>
      </c>
      <c r="U792" s="18">
        <v>0</v>
      </c>
      <c r="V792" s="18">
        <v>0</v>
      </c>
      <c r="W792" s="18">
        <v>0</v>
      </c>
      <c r="X792" s="18">
        <v>0</v>
      </c>
      <c r="Y792" s="18">
        <v>0</v>
      </c>
      <c r="Z792" s="18">
        <v>0</v>
      </c>
      <c r="AA792" s="19">
        <f t="shared" si="50"/>
        <v>114008.32000000001</v>
      </c>
      <c r="AB792" s="18">
        <v>14360.39</v>
      </c>
      <c r="AC792" s="18">
        <v>0</v>
      </c>
      <c r="AD792" s="18">
        <v>0</v>
      </c>
      <c r="AE792" s="18">
        <v>16486.87</v>
      </c>
      <c r="AF792" s="18">
        <v>0</v>
      </c>
      <c r="AG792" s="18">
        <v>11272.77</v>
      </c>
      <c r="AH792" s="18">
        <v>0</v>
      </c>
      <c r="AI792" s="18">
        <v>0</v>
      </c>
      <c r="AJ792" s="18">
        <v>0</v>
      </c>
      <c r="AK792" s="18">
        <v>0</v>
      </c>
      <c r="AL792" s="19">
        <f t="shared" si="51"/>
        <v>42120.03</v>
      </c>
      <c r="AM792" s="20">
        <f t="shared" si="48"/>
        <v>0</v>
      </c>
      <c r="AN792" s="20">
        <f t="shared" si="49"/>
        <v>0</v>
      </c>
    </row>
    <row r="793" spans="1:40" x14ac:dyDescent="0.25">
      <c r="A793" s="21">
        <v>802</v>
      </c>
      <c r="B793" s="12">
        <v>1613372000156</v>
      </c>
      <c r="C793" s="22" t="s">
        <v>804</v>
      </c>
      <c r="D793" s="14">
        <v>80164.429999999993</v>
      </c>
      <c r="E793" s="14">
        <v>33560.619999999995</v>
      </c>
      <c r="F793" s="15">
        <v>0</v>
      </c>
      <c r="G793" s="15">
        <v>0</v>
      </c>
      <c r="H793" s="16">
        <v>0</v>
      </c>
      <c r="I793" s="16">
        <v>0</v>
      </c>
      <c r="J793" s="17">
        <v>80164.429999999993</v>
      </c>
      <c r="K793" s="17">
        <v>33560.619999999995</v>
      </c>
      <c r="L793" s="18">
        <v>26724.720000000001</v>
      </c>
      <c r="M793" s="18">
        <v>0</v>
      </c>
      <c r="N793" s="18">
        <v>0</v>
      </c>
      <c r="O793" s="18">
        <v>26724.73</v>
      </c>
      <c r="P793" s="18">
        <v>0</v>
      </c>
      <c r="Q793" s="18">
        <v>26714.98</v>
      </c>
      <c r="R793" s="18">
        <v>0</v>
      </c>
      <c r="S793" s="18">
        <v>0</v>
      </c>
      <c r="T793" s="18">
        <v>0</v>
      </c>
      <c r="U793" s="18">
        <v>0</v>
      </c>
      <c r="V793" s="18">
        <v>0</v>
      </c>
      <c r="W793" s="18">
        <v>0</v>
      </c>
      <c r="X793" s="18">
        <v>0</v>
      </c>
      <c r="Y793" s="18">
        <v>0</v>
      </c>
      <c r="Z793" s="18">
        <v>0</v>
      </c>
      <c r="AA793" s="19">
        <f t="shared" si="50"/>
        <v>80164.429999999993</v>
      </c>
      <c r="AB793" s="18">
        <v>16296.57</v>
      </c>
      <c r="AC793" s="18">
        <v>0</v>
      </c>
      <c r="AD793" s="18">
        <v>0</v>
      </c>
      <c r="AE793" s="18">
        <v>11947.88</v>
      </c>
      <c r="AF793" s="18">
        <v>0</v>
      </c>
      <c r="AG793" s="18">
        <v>5316.17</v>
      </c>
      <c r="AH793" s="18">
        <v>0</v>
      </c>
      <c r="AI793" s="18">
        <v>0</v>
      </c>
      <c r="AJ793" s="18">
        <v>0</v>
      </c>
      <c r="AK793" s="18">
        <v>0</v>
      </c>
      <c r="AL793" s="19">
        <f t="shared" si="51"/>
        <v>33560.619999999995</v>
      </c>
      <c r="AM793" s="20">
        <f t="shared" si="48"/>
        <v>0</v>
      </c>
      <c r="AN793" s="20">
        <f t="shared" si="49"/>
        <v>0</v>
      </c>
    </row>
    <row r="794" spans="1:40" x14ac:dyDescent="0.25">
      <c r="A794" s="21">
        <v>803</v>
      </c>
      <c r="B794" s="12">
        <v>1613072000177</v>
      </c>
      <c r="C794" s="22" t="s">
        <v>805</v>
      </c>
      <c r="D794" s="14">
        <v>127550.47</v>
      </c>
      <c r="E794" s="14">
        <v>29208.51</v>
      </c>
      <c r="F794" s="15">
        <v>0</v>
      </c>
      <c r="G794" s="15">
        <v>0</v>
      </c>
      <c r="H794" s="16">
        <v>0</v>
      </c>
      <c r="I794" s="16">
        <v>0</v>
      </c>
      <c r="J794" s="17">
        <v>127550.47</v>
      </c>
      <c r="K794" s="17">
        <v>29208.51</v>
      </c>
      <c r="L794" s="18">
        <v>42521.22</v>
      </c>
      <c r="M794" s="18">
        <v>0</v>
      </c>
      <c r="N794" s="18">
        <v>0</v>
      </c>
      <c r="O794" s="18">
        <v>42521.22</v>
      </c>
      <c r="P794" s="18">
        <v>0</v>
      </c>
      <c r="Q794" s="18">
        <v>42508.03</v>
      </c>
      <c r="R794" s="18">
        <v>0</v>
      </c>
      <c r="S794" s="18">
        <v>0</v>
      </c>
      <c r="T794" s="18">
        <v>0</v>
      </c>
      <c r="U794" s="18">
        <v>0</v>
      </c>
      <c r="V794" s="18">
        <v>0</v>
      </c>
      <c r="W794" s="18">
        <v>0</v>
      </c>
      <c r="X794" s="18">
        <v>0</v>
      </c>
      <c r="Y794" s="18">
        <v>0</v>
      </c>
      <c r="Z794" s="18">
        <v>0</v>
      </c>
      <c r="AA794" s="19">
        <f t="shared" si="50"/>
        <v>127550.47</v>
      </c>
      <c r="AB794" s="18">
        <v>14893.66</v>
      </c>
      <c r="AC794" s="18">
        <v>0</v>
      </c>
      <c r="AD794" s="18">
        <v>0</v>
      </c>
      <c r="AE794" s="18">
        <v>8134.51</v>
      </c>
      <c r="AF794" s="18">
        <v>0</v>
      </c>
      <c r="AG794" s="18">
        <v>6180.34</v>
      </c>
      <c r="AH794" s="18">
        <v>0</v>
      </c>
      <c r="AI794" s="18">
        <v>0</v>
      </c>
      <c r="AJ794" s="18">
        <v>0</v>
      </c>
      <c r="AK794" s="18">
        <v>0</v>
      </c>
      <c r="AL794" s="19">
        <f t="shared" si="51"/>
        <v>29208.51</v>
      </c>
      <c r="AM794" s="20">
        <f t="shared" si="48"/>
        <v>0</v>
      </c>
      <c r="AN794" s="20">
        <f t="shared" si="49"/>
        <v>0</v>
      </c>
    </row>
    <row r="795" spans="1:40" x14ac:dyDescent="0.25">
      <c r="A795" s="21">
        <v>804</v>
      </c>
      <c r="B795" s="12">
        <v>1612503000180</v>
      </c>
      <c r="C795" s="22" t="s">
        <v>806</v>
      </c>
      <c r="D795" s="14">
        <v>104752.59</v>
      </c>
      <c r="E795" s="14">
        <v>8402.09</v>
      </c>
      <c r="F795" s="15">
        <v>0</v>
      </c>
      <c r="G795" s="15">
        <v>0</v>
      </c>
      <c r="H795" s="16">
        <v>0</v>
      </c>
      <c r="I795" s="16">
        <v>0</v>
      </c>
      <c r="J795" s="17">
        <v>104752.59</v>
      </c>
      <c r="K795" s="17">
        <v>8402.09</v>
      </c>
      <c r="L795" s="18">
        <v>34923.29</v>
      </c>
      <c r="M795" s="18">
        <v>0</v>
      </c>
      <c r="N795" s="18">
        <v>0</v>
      </c>
      <c r="O795" s="18">
        <v>34923.279999999999</v>
      </c>
      <c r="P795" s="18">
        <v>0</v>
      </c>
      <c r="Q795" s="18">
        <v>34906.019999999997</v>
      </c>
      <c r="R795" s="18">
        <v>0</v>
      </c>
      <c r="S795" s="18">
        <v>0</v>
      </c>
      <c r="T795" s="18">
        <v>0</v>
      </c>
      <c r="U795" s="18">
        <v>0</v>
      </c>
      <c r="V795" s="18">
        <v>0</v>
      </c>
      <c r="W795" s="18">
        <v>0</v>
      </c>
      <c r="X795" s="18">
        <v>0</v>
      </c>
      <c r="Y795" s="18">
        <v>0</v>
      </c>
      <c r="Z795" s="18">
        <v>0</v>
      </c>
      <c r="AA795" s="19">
        <f t="shared" si="50"/>
        <v>104752.59</v>
      </c>
      <c r="AB795" s="18">
        <v>2998.77</v>
      </c>
      <c r="AC795" s="18">
        <v>0</v>
      </c>
      <c r="AD795" s="18">
        <v>0</v>
      </c>
      <c r="AE795" s="18">
        <v>2812.57</v>
      </c>
      <c r="AF795" s="18">
        <v>0</v>
      </c>
      <c r="AG795" s="18">
        <v>2590.75</v>
      </c>
      <c r="AH795" s="18">
        <v>0</v>
      </c>
      <c r="AI795" s="18">
        <v>0</v>
      </c>
      <c r="AJ795" s="18">
        <v>0</v>
      </c>
      <c r="AK795" s="18">
        <v>0</v>
      </c>
      <c r="AL795" s="19">
        <f t="shared" si="51"/>
        <v>8402.09</v>
      </c>
      <c r="AM795" s="20">
        <f t="shared" si="48"/>
        <v>0</v>
      </c>
      <c r="AN795" s="20">
        <f t="shared" si="49"/>
        <v>0</v>
      </c>
    </row>
    <row r="796" spans="1:40" x14ac:dyDescent="0.25">
      <c r="A796" s="21">
        <v>805</v>
      </c>
      <c r="B796" s="12">
        <v>1612485000137</v>
      </c>
      <c r="C796" s="22" t="s">
        <v>807</v>
      </c>
      <c r="D796" s="14">
        <v>131264.21</v>
      </c>
      <c r="E796" s="14">
        <v>13022.17</v>
      </c>
      <c r="F796" s="15">
        <v>0</v>
      </c>
      <c r="G796" s="15">
        <v>0</v>
      </c>
      <c r="H796" s="16">
        <v>0</v>
      </c>
      <c r="I796" s="16">
        <v>0</v>
      </c>
      <c r="J796" s="17">
        <v>131264.21</v>
      </c>
      <c r="K796" s="17">
        <v>13022.17</v>
      </c>
      <c r="L796" s="18">
        <v>43759.71</v>
      </c>
      <c r="M796" s="18">
        <v>0</v>
      </c>
      <c r="N796" s="18">
        <v>0</v>
      </c>
      <c r="O796" s="18">
        <v>43759.71</v>
      </c>
      <c r="P796" s="18">
        <v>0</v>
      </c>
      <c r="Q796" s="18">
        <v>43744.79</v>
      </c>
      <c r="R796" s="18">
        <v>0</v>
      </c>
      <c r="S796" s="18">
        <v>0</v>
      </c>
      <c r="T796" s="18">
        <v>0</v>
      </c>
      <c r="U796" s="18">
        <v>0</v>
      </c>
      <c r="V796" s="18">
        <v>0</v>
      </c>
      <c r="W796" s="18">
        <v>0</v>
      </c>
      <c r="X796" s="18">
        <v>0</v>
      </c>
      <c r="Y796" s="18">
        <v>0</v>
      </c>
      <c r="Z796" s="18">
        <v>0</v>
      </c>
      <c r="AA796" s="19">
        <f t="shared" si="50"/>
        <v>131264.21</v>
      </c>
      <c r="AB796" s="18">
        <v>5572.54</v>
      </c>
      <c r="AC796" s="18">
        <v>0</v>
      </c>
      <c r="AD796" s="18">
        <v>0</v>
      </c>
      <c r="AE796" s="18">
        <v>4146.17</v>
      </c>
      <c r="AF796" s="18">
        <v>0</v>
      </c>
      <c r="AG796" s="18">
        <v>3303.46</v>
      </c>
      <c r="AH796" s="18">
        <v>0</v>
      </c>
      <c r="AI796" s="18">
        <v>0</v>
      </c>
      <c r="AJ796" s="18">
        <v>0</v>
      </c>
      <c r="AK796" s="18">
        <v>0</v>
      </c>
      <c r="AL796" s="19">
        <f t="shared" si="51"/>
        <v>13022.169999999998</v>
      </c>
      <c r="AM796" s="20">
        <f t="shared" si="48"/>
        <v>0</v>
      </c>
      <c r="AN796" s="20">
        <f t="shared" si="49"/>
        <v>0</v>
      </c>
    </row>
    <row r="797" spans="1:40" x14ac:dyDescent="0.25">
      <c r="A797" s="21">
        <v>806</v>
      </c>
      <c r="B797" s="12">
        <v>1587109000130</v>
      </c>
      <c r="C797" s="22" t="s">
        <v>808</v>
      </c>
      <c r="D797" s="14">
        <v>137813.85999999999</v>
      </c>
      <c r="E797" s="14">
        <v>35486.959999999999</v>
      </c>
      <c r="F797" s="15">
        <v>0</v>
      </c>
      <c r="G797" s="15">
        <v>0</v>
      </c>
      <c r="H797" s="16">
        <v>0</v>
      </c>
      <c r="I797" s="16">
        <v>0</v>
      </c>
      <c r="J797" s="17">
        <v>137813.85999999999</v>
      </c>
      <c r="K797" s="17">
        <v>35486.959999999999</v>
      </c>
      <c r="L797" s="18">
        <v>45944.45</v>
      </c>
      <c r="M797" s="18">
        <v>0</v>
      </c>
      <c r="N797" s="18">
        <v>0</v>
      </c>
      <c r="O797" s="18">
        <v>45944.45</v>
      </c>
      <c r="P797" s="18">
        <v>0</v>
      </c>
      <c r="Q797" s="18">
        <v>45924.959999999999</v>
      </c>
      <c r="R797" s="18">
        <v>0</v>
      </c>
      <c r="S797" s="18">
        <v>0</v>
      </c>
      <c r="T797" s="18">
        <v>0</v>
      </c>
      <c r="U797" s="18">
        <v>0</v>
      </c>
      <c r="V797" s="18">
        <v>0</v>
      </c>
      <c r="W797" s="18">
        <v>0</v>
      </c>
      <c r="X797" s="18">
        <v>0</v>
      </c>
      <c r="Y797" s="18">
        <v>0</v>
      </c>
      <c r="Z797" s="18">
        <v>0</v>
      </c>
      <c r="AA797" s="19">
        <f t="shared" si="50"/>
        <v>137813.85999999999</v>
      </c>
      <c r="AB797" s="18">
        <v>15670.55</v>
      </c>
      <c r="AC797" s="18">
        <v>0</v>
      </c>
      <c r="AD797" s="18">
        <v>0</v>
      </c>
      <c r="AE797" s="18">
        <v>9821.42</v>
      </c>
      <c r="AF797" s="18">
        <v>0</v>
      </c>
      <c r="AG797" s="18">
        <v>9994.99</v>
      </c>
      <c r="AH797" s="18">
        <v>0</v>
      </c>
      <c r="AI797" s="18">
        <v>0</v>
      </c>
      <c r="AJ797" s="18">
        <v>0</v>
      </c>
      <c r="AK797" s="18">
        <v>0</v>
      </c>
      <c r="AL797" s="19">
        <f t="shared" si="51"/>
        <v>35486.959999999999</v>
      </c>
      <c r="AM797" s="20">
        <f t="shared" si="48"/>
        <v>0</v>
      </c>
      <c r="AN797" s="20">
        <f t="shared" si="49"/>
        <v>0</v>
      </c>
    </row>
    <row r="798" spans="1:40" x14ac:dyDescent="0.25">
      <c r="A798" s="21">
        <v>807</v>
      </c>
      <c r="B798" s="12">
        <v>1615423000189</v>
      </c>
      <c r="C798" s="22" t="s">
        <v>809</v>
      </c>
      <c r="D798" s="14">
        <v>155270.35</v>
      </c>
      <c r="E798" s="14">
        <v>110789.16000000002</v>
      </c>
      <c r="F798" s="15">
        <v>0</v>
      </c>
      <c r="G798" s="15">
        <v>0</v>
      </c>
      <c r="H798" s="16">
        <v>0</v>
      </c>
      <c r="I798" s="16">
        <v>0</v>
      </c>
      <c r="J798" s="17">
        <v>155270.35</v>
      </c>
      <c r="K798" s="17">
        <v>110789.16000000002</v>
      </c>
      <c r="L798" s="18">
        <v>51756.05</v>
      </c>
      <c r="M798" s="18">
        <v>0</v>
      </c>
      <c r="N798" s="18">
        <v>51756.05</v>
      </c>
      <c r="O798" s="18">
        <v>0</v>
      </c>
      <c r="P798" s="18">
        <v>51758.25</v>
      </c>
      <c r="Q798" s="18">
        <v>0</v>
      </c>
      <c r="R798" s="18">
        <v>0</v>
      </c>
      <c r="S798" s="18">
        <v>0</v>
      </c>
      <c r="T798" s="18">
        <v>0</v>
      </c>
      <c r="U798" s="18">
        <v>0</v>
      </c>
      <c r="V798" s="18">
        <v>0</v>
      </c>
      <c r="W798" s="18">
        <v>0</v>
      </c>
      <c r="X798" s="18">
        <v>0</v>
      </c>
      <c r="Y798" s="18">
        <v>0</v>
      </c>
      <c r="Z798" s="18">
        <v>0</v>
      </c>
      <c r="AA798" s="19">
        <f t="shared" si="50"/>
        <v>155270.35</v>
      </c>
      <c r="AB798" s="18">
        <v>49395.55</v>
      </c>
      <c r="AC798" s="18">
        <v>0</v>
      </c>
      <c r="AD798" s="18">
        <v>33700.97</v>
      </c>
      <c r="AE798" s="18">
        <v>0</v>
      </c>
      <c r="AF798" s="18">
        <v>27692.639999999999</v>
      </c>
      <c r="AG798" s="18">
        <v>0</v>
      </c>
      <c r="AH798" s="18">
        <v>0</v>
      </c>
      <c r="AI798" s="18">
        <v>0</v>
      </c>
      <c r="AJ798" s="18">
        <v>0</v>
      </c>
      <c r="AK798" s="18">
        <v>0</v>
      </c>
      <c r="AL798" s="19">
        <f t="shared" si="51"/>
        <v>110789.16</v>
      </c>
      <c r="AM798" s="20">
        <f t="shared" si="48"/>
        <v>0</v>
      </c>
      <c r="AN798" s="20">
        <f t="shared" si="49"/>
        <v>0</v>
      </c>
    </row>
    <row r="799" spans="1:40" x14ac:dyDescent="0.25">
      <c r="A799" s="21">
        <v>808</v>
      </c>
      <c r="B799" s="12">
        <v>1612887000131</v>
      </c>
      <c r="C799" s="22" t="s">
        <v>810</v>
      </c>
      <c r="D799" s="14">
        <v>105935.56999999998</v>
      </c>
      <c r="E799" s="14">
        <v>16536.2</v>
      </c>
      <c r="F799" s="15">
        <v>0</v>
      </c>
      <c r="G799" s="15">
        <v>0</v>
      </c>
      <c r="H799" s="16">
        <v>0</v>
      </c>
      <c r="I799" s="16">
        <v>0</v>
      </c>
      <c r="J799" s="17">
        <v>105935.56999999998</v>
      </c>
      <c r="K799" s="17">
        <v>16536.2</v>
      </c>
      <c r="L799" s="18">
        <v>35315.519999999997</v>
      </c>
      <c r="M799" s="18">
        <v>0</v>
      </c>
      <c r="N799" s="18">
        <v>0</v>
      </c>
      <c r="O799" s="18">
        <v>35315.519999999997</v>
      </c>
      <c r="P799" s="18">
        <v>0</v>
      </c>
      <c r="Q799" s="18">
        <v>35304.53</v>
      </c>
      <c r="R799" s="18">
        <v>0</v>
      </c>
      <c r="S799" s="18">
        <v>0</v>
      </c>
      <c r="T799" s="18">
        <v>0</v>
      </c>
      <c r="U799" s="18">
        <v>0</v>
      </c>
      <c r="V799" s="18">
        <v>0</v>
      </c>
      <c r="W799" s="18">
        <v>0</v>
      </c>
      <c r="X799" s="18">
        <v>0</v>
      </c>
      <c r="Y799" s="18">
        <v>0</v>
      </c>
      <c r="Z799" s="18">
        <v>0</v>
      </c>
      <c r="AA799" s="19">
        <f t="shared" si="50"/>
        <v>105935.56999999999</v>
      </c>
      <c r="AB799" s="18">
        <v>7004.21</v>
      </c>
      <c r="AC799" s="18">
        <v>0</v>
      </c>
      <c r="AD799" s="18">
        <v>0</v>
      </c>
      <c r="AE799" s="18">
        <v>6369.83</v>
      </c>
      <c r="AF799" s="18">
        <v>0</v>
      </c>
      <c r="AG799" s="18">
        <v>3162.16</v>
      </c>
      <c r="AH799" s="18">
        <v>0</v>
      </c>
      <c r="AI799" s="18">
        <v>0</v>
      </c>
      <c r="AJ799" s="18">
        <v>0</v>
      </c>
      <c r="AK799" s="18">
        <v>0</v>
      </c>
      <c r="AL799" s="19">
        <f t="shared" si="51"/>
        <v>16536.2</v>
      </c>
      <c r="AM799" s="20">
        <f t="shared" si="48"/>
        <v>0</v>
      </c>
      <c r="AN799" s="20">
        <f t="shared" si="49"/>
        <v>0</v>
      </c>
    </row>
    <row r="800" spans="1:40" x14ac:dyDescent="0.25">
      <c r="A800" s="21">
        <v>809</v>
      </c>
      <c r="B800" s="12">
        <v>1612508000103</v>
      </c>
      <c r="C800" s="22" t="s">
        <v>811</v>
      </c>
      <c r="D800" s="14">
        <v>242694.34999999998</v>
      </c>
      <c r="E800" s="14">
        <v>154465.70000000001</v>
      </c>
      <c r="F800" s="15">
        <v>0</v>
      </c>
      <c r="G800" s="15">
        <v>0</v>
      </c>
      <c r="H800" s="16">
        <v>0</v>
      </c>
      <c r="I800" s="16">
        <v>0</v>
      </c>
      <c r="J800" s="17">
        <v>242694.34999999998</v>
      </c>
      <c r="K800" s="17">
        <v>154465.70000000001</v>
      </c>
      <c r="L800" s="18">
        <v>80892.179999999993</v>
      </c>
      <c r="M800" s="18">
        <v>0</v>
      </c>
      <c r="N800" s="18">
        <v>80892.179999999993</v>
      </c>
      <c r="O800" s="18">
        <v>0</v>
      </c>
      <c r="P800" s="18">
        <v>80909.990000000005</v>
      </c>
      <c r="Q800" s="18">
        <v>0</v>
      </c>
      <c r="R800" s="18">
        <v>0</v>
      </c>
      <c r="S800" s="18">
        <v>0</v>
      </c>
      <c r="T800" s="18">
        <v>0</v>
      </c>
      <c r="U800" s="18">
        <v>0</v>
      </c>
      <c r="V800" s="18">
        <v>0</v>
      </c>
      <c r="W800" s="18">
        <v>0</v>
      </c>
      <c r="X800" s="18">
        <v>0</v>
      </c>
      <c r="Y800" s="18">
        <v>0</v>
      </c>
      <c r="Z800" s="18">
        <v>0</v>
      </c>
      <c r="AA800" s="19">
        <f t="shared" si="50"/>
        <v>242694.34999999998</v>
      </c>
      <c r="AB800" s="18">
        <v>62527.6</v>
      </c>
      <c r="AC800" s="18">
        <v>0</v>
      </c>
      <c r="AD800" s="18">
        <v>48969.85</v>
      </c>
      <c r="AE800" s="18">
        <v>0</v>
      </c>
      <c r="AF800" s="18">
        <v>42968.25</v>
      </c>
      <c r="AG800" s="18">
        <v>0</v>
      </c>
      <c r="AH800" s="18">
        <v>0</v>
      </c>
      <c r="AI800" s="18">
        <v>0</v>
      </c>
      <c r="AJ800" s="18">
        <v>0</v>
      </c>
      <c r="AK800" s="18">
        <v>0</v>
      </c>
      <c r="AL800" s="19">
        <f t="shared" si="51"/>
        <v>154465.70000000001</v>
      </c>
      <c r="AM800" s="20">
        <f t="shared" si="48"/>
        <v>0</v>
      </c>
      <c r="AN800" s="20">
        <f t="shared" si="49"/>
        <v>0</v>
      </c>
    </row>
    <row r="801" spans="1:40" x14ac:dyDescent="0.25">
      <c r="A801" s="21">
        <v>810</v>
      </c>
      <c r="B801" s="12">
        <v>1615420000145</v>
      </c>
      <c r="C801" s="22" t="s">
        <v>812</v>
      </c>
      <c r="D801" s="14">
        <v>199033.59</v>
      </c>
      <c r="E801" s="14">
        <v>97808.01999999999</v>
      </c>
      <c r="F801" s="15">
        <v>0</v>
      </c>
      <c r="G801" s="15">
        <v>0</v>
      </c>
      <c r="H801" s="16">
        <v>0</v>
      </c>
      <c r="I801" s="16">
        <v>0</v>
      </c>
      <c r="J801" s="17">
        <v>199033.59</v>
      </c>
      <c r="K801" s="17">
        <v>97808.01999999999</v>
      </c>
      <c r="L801" s="18">
        <v>66339.25</v>
      </c>
      <c r="M801" s="18">
        <v>0</v>
      </c>
      <c r="N801" s="18">
        <v>66339.259999999995</v>
      </c>
      <c r="O801" s="18">
        <v>0</v>
      </c>
      <c r="P801" s="18">
        <v>66355.08</v>
      </c>
      <c r="Q801" s="18">
        <v>0</v>
      </c>
      <c r="R801" s="18">
        <v>0</v>
      </c>
      <c r="S801" s="18">
        <v>0</v>
      </c>
      <c r="T801" s="18">
        <v>0</v>
      </c>
      <c r="U801" s="18">
        <v>0</v>
      </c>
      <c r="V801" s="18">
        <v>0</v>
      </c>
      <c r="W801" s="18">
        <v>0</v>
      </c>
      <c r="X801" s="18">
        <v>0</v>
      </c>
      <c r="Y801" s="18">
        <v>0</v>
      </c>
      <c r="Z801" s="18">
        <v>0</v>
      </c>
      <c r="AA801" s="19">
        <f t="shared" si="50"/>
        <v>199033.59000000003</v>
      </c>
      <c r="AB801" s="18">
        <v>39995.24</v>
      </c>
      <c r="AC801" s="18">
        <v>0</v>
      </c>
      <c r="AD801" s="18">
        <v>30970.41</v>
      </c>
      <c r="AE801" s="18">
        <v>0</v>
      </c>
      <c r="AF801" s="18">
        <v>26842.37</v>
      </c>
      <c r="AG801" s="18">
        <v>0</v>
      </c>
      <c r="AH801" s="18">
        <v>0</v>
      </c>
      <c r="AI801" s="18">
        <v>0</v>
      </c>
      <c r="AJ801" s="18">
        <v>0</v>
      </c>
      <c r="AK801" s="18">
        <v>0</v>
      </c>
      <c r="AL801" s="19">
        <f t="shared" si="51"/>
        <v>97808.01999999999</v>
      </c>
      <c r="AM801" s="20">
        <f t="shared" si="48"/>
        <v>0</v>
      </c>
      <c r="AN801" s="20">
        <f t="shared" si="49"/>
        <v>0</v>
      </c>
    </row>
    <row r="802" spans="1:40" x14ac:dyDescent="0.25">
      <c r="A802" s="21">
        <v>811</v>
      </c>
      <c r="B802" s="12">
        <v>1612491000194</v>
      </c>
      <c r="C802" s="22" t="s">
        <v>813</v>
      </c>
      <c r="D802" s="14">
        <v>96173.78</v>
      </c>
      <c r="E802" s="14">
        <v>12431.24</v>
      </c>
      <c r="F802" s="15">
        <v>0</v>
      </c>
      <c r="G802" s="15">
        <v>0</v>
      </c>
      <c r="H802" s="16">
        <v>0</v>
      </c>
      <c r="I802" s="16">
        <v>0</v>
      </c>
      <c r="J802" s="17">
        <v>96173.78</v>
      </c>
      <c r="K802" s="17">
        <v>12431.24</v>
      </c>
      <c r="L802" s="18">
        <v>32062.62</v>
      </c>
      <c r="M802" s="18">
        <v>0</v>
      </c>
      <c r="N802" s="18">
        <v>0</v>
      </c>
      <c r="O802" s="18">
        <v>32062.62</v>
      </c>
      <c r="P802" s="18">
        <v>0</v>
      </c>
      <c r="Q802" s="18">
        <v>32048.54</v>
      </c>
      <c r="R802" s="18">
        <v>0</v>
      </c>
      <c r="S802" s="18">
        <v>0</v>
      </c>
      <c r="T802" s="18">
        <v>0</v>
      </c>
      <c r="U802" s="18">
        <v>0</v>
      </c>
      <c r="V802" s="18">
        <v>0</v>
      </c>
      <c r="W802" s="18">
        <v>0</v>
      </c>
      <c r="X802" s="18">
        <v>0</v>
      </c>
      <c r="Y802" s="18">
        <v>0</v>
      </c>
      <c r="Z802" s="18">
        <v>0</v>
      </c>
      <c r="AA802" s="19">
        <f t="shared" si="50"/>
        <v>96173.78</v>
      </c>
      <c r="AB802" s="18">
        <v>5933.59</v>
      </c>
      <c r="AC802" s="18">
        <v>0</v>
      </c>
      <c r="AD802" s="18">
        <v>0</v>
      </c>
      <c r="AE802" s="18">
        <v>2256.6</v>
      </c>
      <c r="AF802" s="18">
        <v>0</v>
      </c>
      <c r="AG802" s="18">
        <v>4241.05</v>
      </c>
      <c r="AH802" s="18">
        <v>0</v>
      </c>
      <c r="AI802" s="18">
        <v>0</v>
      </c>
      <c r="AJ802" s="18">
        <v>0</v>
      </c>
      <c r="AK802" s="18">
        <v>0</v>
      </c>
      <c r="AL802" s="19">
        <f t="shared" si="51"/>
        <v>12431.240000000002</v>
      </c>
      <c r="AM802" s="20">
        <f t="shared" si="48"/>
        <v>0</v>
      </c>
      <c r="AN802" s="20">
        <f t="shared" si="49"/>
        <v>0</v>
      </c>
    </row>
    <row r="803" spans="1:40" x14ac:dyDescent="0.25">
      <c r="A803" s="21">
        <v>812</v>
      </c>
      <c r="B803" s="12">
        <v>1615007000180</v>
      </c>
      <c r="C803" s="22" t="s">
        <v>814</v>
      </c>
      <c r="D803" s="14">
        <v>99987.09</v>
      </c>
      <c r="E803" s="14">
        <v>9458.9199999999983</v>
      </c>
      <c r="F803" s="15">
        <v>0</v>
      </c>
      <c r="G803" s="15">
        <v>0</v>
      </c>
      <c r="H803" s="16">
        <v>0</v>
      </c>
      <c r="I803" s="16">
        <v>0</v>
      </c>
      <c r="J803" s="17">
        <v>99987.09</v>
      </c>
      <c r="K803" s="17">
        <v>9458.9199999999983</v>
      </c>
      <c r="L803" s="18">
        <v>33332.959999999999</v>
      </c>
      <c r="M803" s="18">
        <v>0</v>
      </c>
      <c r="N803" s="18">
        <v>0</v>
      </c>
      <c r="O803" s="18">
        <v>33332.959999999999</v>
      </c>
      <c r="P803" s="18">
        <v>0</v>
      </c>
      <c r="Q803" s="18">
        <v>33321.17</v>
      </c>
      <c r="R803" s="18">
        <v>0</v>
      </c>
      <c r="S803" s="18">
        <v>0</v>
      </c>
      <c r="T803" s="18">
        <v>0</v>
      </c>
      <c r="U803" s="18">
        <v>0</v>
      </c>
      <c r="V803" s="18">
        <v>0</v>
      </c>
      <c r="W803" s="18">
        <v>0</v>
      </c>
      <c r="X803" s="18">
        <v>0</v>
      </c>
      <c r="Y803" s="18">
        <v>0</v>
      </c>
      <c r="Z803" s="18">
        <v>0</v>
      </c>
      <c r="AA803" s="19">
        <f t="shared" si="50"/>
        <v>99987.09</v>
      </c>
      <c r="AB803" s="18">
        <v>3751.66</v>
      </c>
      <c r="AC803" s="18">
        <v>0</v>
      </c>
      <c r="AD803" s="18">
        <v>0</v>
      </c>
      <c r="AE803" s="18">
        <v>3816.07</v>
      </c>
      <c r="AF803" s="18">
        <v>0</v>
      </c>
      <c r="AG803" s="18">
        <v>1891.19</v>
      </c>
      <c r="AH803" s="18">
        <v>0</v>
      </c>
      <c r="AI803" s="18">
        <v>0</v>
      </c>
      <c r="AJ803" s="18">
        <v>0</v>
      </c>
      <c r="AK803" s="18">
        <v>0</v>
      </c>
      <c r="AL803" s="19">
        <f t="shared" si="51"/>
        <v>9458.92</v>
      </c>
      <c r="AM803" s="20">
        <f t="shared" si="48"/>
        <v>0</v>
      </c>
      <c r="AN803" s="20">
        <f t="shared" si="49"/>
        <v>0</v>
      </c>
    </row>
    <row r="804" spans="1:40" x14ac:dyDescent="0.25">
      <c r="A804" s="21">
        <v>813</v>
      </c>
      <c r="B804" s="12">
        <v>1613208000149</v>
      </c>
      <c r="C804" s="22" t="s">
        <v>815</v>
      </c>
      <c r="D804" s="14">
        <v>110854.66</v>
      </c>
      <c r="E804" s="14">
        <v>36598.75</v>
      </c>
      <c r="F804" s="15">
        <v>0</v>
      </c>
      <c r="G804" s="15">
        <v>0</v>
      </c>
      <c r="H804" s="16">
        <v>0</v>
      </c>
      <c r="I804" s="16">
        <v>0</v>
      </c>
      <c r="J804" s="17">
        <v>110854.66</v>
      </c>
      <c r="K804" s="17">
        <v>36598.75</v>
      </c>
      <c r="L804" s="18">
        <v>36953.89</v>
      </c>
      <c r="M804" s="18">
        <v>0</v>
      </c>
      <c r="N804" s="18">
        <v>36953.9</v>
      </c>
      <c r="O804" s="18">
        <v>0</v>
      </c>
      <c r="P804" s="18">
        <v>36946.870000000003</v>
      </c>
      <c r="Q804" s="18">
        <v>0</v>
      </c>
      <c r="R804" s="18">
        <v>0</v>
      </c>
      <c r="S804" s="18">
        <v>0</v>
      </c>
      <c r="T804" s="18">
        <v>0</v>
      </c>
      <c r="U804" s="18">
        <v>0</v>
      </c>
      <c r="V804" s="18">
        <v>0</v>
      </c>
      <c r="W804" s="18">
        <v>0</v>
      </c>
      <c r="X804" s="18">
        <v>0</v>
      </c>
      <c r="Y804" s="18">
        <v>0</v>
      </c>
      <c r="Z804" s="18">
        <v>0</v>
      </c>
      <c r="AA804" s="19">
        <f t="shared" si="50"/>
        <v>110854.66</v>
      </c>
      <c r="AB804" s="18">
        <v>15332.07</v>
      </c>
      <c r="AC804" s="18">
        <v>0</v>
      </c>
      <c r="AD804" s="18">
        <v>9715.32</v>
      </c>
      <c r="AE804" s="18">
        <v>0</v>
      </c>
      <c r="AF804" s="18">
        <v>11551.36</v>
      </c>
      <c r="AG804" s="18">
        <v>0</v>
      </c>
      <c r="AH804" s="18">
        <v>0</v>
      </c>
      <c r="AI804" s="18">
        <v>0</v>
      </c>
      <c r="AJ804" s="18">
        <v>0</v>
      </c>
      <c r="AK804" s="18">
        <v>0</v>
      </c>
      <c r="AL804" s="19">
        <f t="shared" si="51"/>
        <v>36598.75</v>
      </c>
      <c r="AM804" s="20">
        <f t="shared" si="48"/>
        <v>0</v>
      </c>
      <c r="AN804" s="20">
        <f t="shared" si="49"/>
        <v>0</v>
      </c>
    </row>
    <row r="805" spans="1:40" x14ac:dyDescent="0.25">
      <c r="A805" s="21">
        <v>814</v>
      </c>
      <c r="B805" s="12">
        <v>1593752000176</v>
      </c>
      <c r="C805" s="22" t="s">
        <v>816</v>
      </c>
      <c r="D805" s="14">
        <v>133954.94</v>
      </c>
      <c r="E805" s="14">
        <v>20655.399999999998</v>
      </c>
      <c r="F805" s="15">
        <v>0</v>
      </c>
      <c r="G805" s="15">
        <v>0</v>
      </c>
      <c r="H805" s="16">
        <v>0</v>
      </c>
      <c r="I805" s="16">
        <v>0</v>
      </c>
      <c r="J805" s="17">
        <v>133954.94</v>
      </c>
      <c r="K805" s="17">
        <v>20655.399999999998</v>
      </c>
      <c r="L805" s="18">
        <v>44649.06</v>
      </c>
      <c r="M805" s="18">
        <v>0</v>
      </c>
      <c r="N805" s="18">
        <v>0</v>
      </c>
      <c r="O805" s="18">
        <v>44649.07</v>
      </c>
      <c r="P805" s="18">
        <v>0</v>
      </c>
      <c r="Q805" s="18">
        <v>44656.81</v>
      </c>
      <c r="R805" s="18">
        <v>0</v>
      </c>
      <c r="S805" s="18">
        <v>0</v>
      </c>
      <c r="T805" s="18">
        <v>0</v>
      </c>
      <c r="U805" s="18">
        <v>0</v>
      </c>
      <c r="V805" s="18">
        <v>0</v>
      </c>
      <c r="W805" s="18">
        <v>0</v>
      </c>
      <c r="X805" s="18">
        <v>0</v>
      </c>
      <c r="Y805" s="18">
        <v>0</v>
      </c>
      <c r="Z805" s="18">
        <v>0</v>
      </c>
      <c r="AA805" s="19">
        <f t="shared" si="50"/>
        <v>133954.94</v>
      </c>
      <c r="AB805" s="18">
        <v>9899.39</v>
      </c>
      <c r="AC805" s="18">
        <v>0</v>
      </c>
      <c r="AD805" s="18">
        <v>0</v>
      </c>
      <c r="AE805" s="18">
        <v>7773.25</v>
      </c>
      <c r="AF805" s="18">
        <v>0</v>
      </c>
      <c r="AG805" s="18">
        <v>2982.76</v>
      </c>
      <c r="AH805" s="18">
        <v>0</v>
      </c>
      <c r="AI805" s="18">
        <v>0</v>
      </c>
      <c r="AJ805" s="18">
        <v>0</v>
      </c>
      <c r="AK805" s="18">
        <v>0</v>
      </c>
      <c r="AL805" s="19">
        <f t="shared" si="51"/>
        <v>20655.400000000001</v>
      </c>
      <c r="AM805" s="20">
        <f t="shared" si="48"/>
        <v>0</v>
      </c>
      <c r="AN805" s="20">
        <f t="shared" si="49"/>
        <v>0</v>
      </c>
    </row>
    <row r="806" spans="1:40" x14ac:dyDescent="0.25">
      <c r="A806" s="21">
        <v>815</v>
      </c>
      <c r="B806" s="12">
        <v>1612495000172</v>
      </c>
      <c r="C806" s="22" t="s">
        <v>817</v>
      </c>
      <c r="D806" s="14">
        <v>137069.13</v>
      </c>
      <c r="E806" s="14">
        <v>37460.58</v>
      </c>
      <c r="F806" s="15">
        <v>0</v>
      </c>
      <c r="G806" s="15">
        <v>0</v>
      </c>
      <c r="H806" s="16">
        <v>0</v>
      </c>
      <c r="I806" s="16">
        <v>0</v>
      </c>
      <c r="J806" s="17">
        <v>137069.13</v>
      </c>
      <c r="K806" s="17">
        <v>37460.58</v>
      </c>
      <c r="L806" s="18">
        <v>45694.43</v>
      </c>
      <c r="M806" s="18">
        <v>0</v>
      </c>
      <c r="N806" s="18">
        <v>45694.43</v>
      </c>
      <c r="O806" s="18">
        <v>0</v>
      </c>
      <c r="P806" s="18">
        <v>45680.27</v>
      </c>
      <c r="Q806" s="18">
        <v>0</v>
      </c>
      <c r="R806" s="18">
        <v>0</v>
      </c>
      <c r="S806" s="18">
        <v>0</v>
      </c>
      <c r="T806" s="18">
        <v>0</v>
      </c>
      <c r="U806" s="18">
        <v>0</v>
      </c>
      <c r="V806" s="18">
        <v>0</v>
      </c>
      <c r="W806" s="18">
        <v>0</v>
      </c>
      <c r="X806" s="18">
        <v>0</v>
      </c>
      <c r="Y806" s="18">
        <v>0</v>
      </c>
      <c r="Z806" s="18">
        <v>0</v>
      </c>
      <c r="AA806" s="19">
        <f t="shared" si="50"/>
        <v>137069.13</v>
      </c>
      <c r="AB806" s="18">
        <v>11427.12</v>
      </c>
      <c r="AC806" s="18">
        <v>0</v>
      </c>
      <c r="AD806" s="18">
        <v>12948.94</v>
      </c>
      <c r="AE806" s="18">
        <v>0</v>
      </c>
      <c r="AF806" s="18">
        <v>13084.52</v>
      </c>
      <c r="AG806" s="18">
        <v>0</v>
      </c>
      <c r="AH806" s="18">
        <v>0</v>
      </c>
      <c r="AI806" s="18">
        <v>0</v>
      </c>
      <c r="AJ806" s="18">
        <v>0</v>
      </c>
      <c r="AK806" s="18">
        <v>0</v>
      </c>
      <c r="AL806" s="19">
        <f t="shared" si="51"/>
        <v>37460.58</v>
      </c>
      <c r="AM806" s="20">
        <f t="shared" si="48"/>
        <v>0</v>
      </c>
      <c r="AN806" s="20">
        <f t="shared" si="49"/>
        <v>0</v>
      </c>
    </row>
    <row r="807" spans="1:40" x14ac:dyDescent="0.25">
      <c r="A807" s="21">
        <v>816</v>
      </c>
      <c r="B807" s="12">
        <v>1613169000180</v>
      </c>
      <c r="C807" s="22" t="s">
        <v>818</v>
      </c>
      <c r="D807" s="14">
        <v>105610.74000000002</v>
      </c>
      <c r="E807" s="14">
        <v>16654.650000000001</v>
      </c>
      <c r="F807" s="15">
        <v>0</v>
      </c>
      <c r="G807" s="15">
        <v>0</v>
      </c>
      <c r="H807" s="16">
        <v>0</v>
      </c>
      <c r="I807" s="16">
        <v>0</v>
      </c>
      <c r="J807" s="17">
        <v>105610.74000000002</v>
      </c>
      <c r="K807" s="17">
        <v>16654.650000000001</v>
      </c>
      <c r="L807" s="18">
        <v>35207.040000000001</v>
      </c>
      <c r="M807" s="18">
        <v>0</v>
      </c>
      <c r="N807" s="18">
        <v>0</v>
      </c>
      <c r="O807" s="18">
        <v>35207.040000000001</v>
      </c>
      <c r="P807" s="18">
        <v>0</v>
      </c>
      <c r="Q807" s="18">
        <v>35196.660000000003</v>
      </c>
      <c r="R807" s="18">
        <v>0</v>
      </c>
      <c r="S807" s="18">
        <v>0</v>
      </c>
      <c r="T807" s="18">
        <v>0</v>
      </c>
      <c r="U807" s="18">
        <v>0</v>
      </c>
      <c r="V807" s="18">
        <v>0</v>
      </c>
      <c r="W807" s="18">
        <v>0</v>
      </c>
      <c r="X807" s="18">
        <v>0</v>
      </c>
      <c r="Y807" s="18">
        <v>0</v>
      </c>
      <c r="Z807" s="18">
        <v>0</v>
      </c>
      <c r="AA807" s="19">
        <f t="shared" si="50"/>
        <v>105610.74</v>
      </c>
      <c r="AB807" s="18">
        <v>5842.91</v>
      </c>
      <c r="AC807" s="18">
        <v>0</v>
      </c>
      <c r="AD807" s="18">
        <v>0</v>
      </c>
      <c r="AE807" s="18">
        <v>6573.12</v>
      </c>
      <c r="AF807" s="18">
        <v>0</v>
      </c>
      <c r="AG807" s="18">
        <v>4238.62</v>
      </c>
      <c r="AH807" s="18">
        <v>0</v>
      </c>
      <c r="AI807" s="18">
        <v>0</v>
      </c>
      <c r="AJ807" s="18">
        <v>0</v>
      </c>
      <c r="AK807" s="18">
        <v>0</v>
      </c>
      <c r="AL807" s="19">
        <f t="shared" si="51"/>
        <v>16654.649999999998</v>
      </c>
      <c r="AM807" s="20">
        <f t="shared" si="48"/>
        <v>0</v>
      </c>
      <c r="AN807" s="20">
        <f t="shared" si="49"/>
        <v>0</v>
      </c>
    </row>
    <row r="808" spans="1:40" x14ac:dyDescent="0.25">
      <c r="A808" s="21">
        <v>817</v>
      </c>
      <c r="B808" s="12">
        <v>1612499000150</v>
      </c>
      <c r="C808" s="22" t="s">
        <v>819</v>
      </c>
      <c r="D808" s="14">
        <v>183718.43000000002</v>
      </c>
      <c r="E808" s="14">
        <v>55842.03</v>
      </c>
      <c r="F808" s="15">
        <v>0</v>
      </c>
      <c r="G808" s="15">
        <v>0</v>
      </c>
      <c r="H808" s="16">
        <v>0</v>
      </c>
      <c r="I808" s="16">
        <v>0</v>
      </c>
      <c r="J808" s="17">
        <v>183718.43000000002</v>
      </c>
      <c r="K808" s="17">
        <v>55842.03</v>
      </c>
      <c r="L808" s="18">
        <v>61231.98</v>
      </c>
      <c r="M808" s="18">
        <v>0</v>
      </c>
      <c r="N808" s="18">
        <v>0</v>
      </c>
      <c r="O808" s="18">
        <v>61231.98</v>
      </c>
      <c r="P808" s="18">
        <v>0</v>
      </c>
      <c r="Q808" s="18">
        <v>61254.47</v>
      </c>
      <c r="R808" s="18">
        <v>0</v>
      </c>
      <c r="S808" s="18">
        <v>0</v>
      </c>
      <c r="T808" s="18">
        <v>0</v>
      </c>
      <c r="U808" s="18">
        <v>0</v>
      </c>
      <c r="V808" s="18">
        <v>0</v>
      </c>
      <c r="W808" s="18">
        <v>0</v>
      </c>
      <c r="X808" s="18">
        <v>0</v>
      </c>
      <c r="Y808" s="18">
        <v>0</v>
      </c>
      <c r="Z808" s="18">
        <v>0</v>
      </c>
      <c r="AA808" s="19">
        <f t="shared" si="50"/>
        <v>183718.43</v>
      </c>
      <c r="AB808" s="18">
        <v>28596.48</v>
      </c>
      <c r="AC808" s="18">
        <v>0</v>
      </c>
      <c r="AD808" s="18">
        <v>0</v>
      </c>
      <c r="AE808" s="18">
        <v>16297.87</v>
      </c>
      <c r="AF808" s="18">
        <v>0</v>
      </c>
      <c r="AG808" s="18">
        <v>10947.68</v>
      </c>
      <c r="AH808" s="18">
        <v>0</v>
      </c>
      <c r="AI808" s="18">
        <v>0</v>
      </c>
      <c r="AJ808" s="18">
        <v>0</v>
      </c>
      <c r="AK808" s="18">
        <v>0</v>
      </c>
      <c r="AL808" s="19">
        <f t="shared" si="51"/>
        <v>55842.03</v>
      </c>
      <c r="AM808" s="20">
        <f t="shared" si="48"/>
        <v>0</v>
      </c>
      <c r="AN808" s="20">
        <f t="shared" si="49"/>
        <v>0</v>
      </c>
    </row>
    <row r="809" spans="1:40" x14ac:dyDescent="0.25">
      <c r="A809" s="21">
        <v>818</v>
      </c>
      <c r="B809" s="12">
        <v>1613373000109</v>
      </c>
      <c r="C809" s="22" t="s">
        <v>820</v>
      </c>
      <c r="D809" s="14">
        <v>152678.99</v>
      </c>
      <c r="E809" s="14">
        <v>40845.270000000004</v>
      </c>
      <c r="F809" s="15">
        <v>0</v>
      </c>
      <c r="G809" s="15">
        <v>0</v>
      </c>
      <c r="H809" s="16">
        <v>0</v>
      </c>
      <c r="I809" s="16">
        <v>0</v>
      </c>
      <c r="J809" s="17">
        <v>152678.99</v>
      </c>
      <c r="K809" s="17">
        <v>40845.270000000004</v>
      </c>
      <c r="L809" s="18">
        <v>50898.39</v>
      </c>
      <c r="M809" s="18">
        <v>0</v>
      </c>
      <c r="N809" s="18">
        <v>0</v>
      </c>
      <c r="O809" s="18">
        <v>50898.38</v>
      </c>
      <c r="P809" s="18">
        <v>0</v>
      </c>
      <c r="Q809" s="18">
        <v>50882.22</v>
      </c>
      <c r="R809" s="18">
        <v>0</v>
      </c>
      <c r="S809" s="18">
        <v>0</v>
      </c>
      <c r="T809" s="18">
        <v>0</v>
      </c>
      <c r="U809" s="18">
        <v>0</v>
      </c>
      <c r="V809" s="18">
        <v>0</v>
      </c>
      <c r="W809" s="18">
        <v>0</v>
      </c>
      <c r="X809" s="18">
        <v>0</v>
      </c>
      <c r="Y809" s="18">
        <v>0</v>
      </c>
      <c r="Z809" s="18">
        <v>0</v>
      </c>
      <c r="AA809" s="19">
        <f t="shared" si="50"/>
        <v>152678.99</v>
      </c>
      <c r="AB809" s="18">
        <v>16577.97</v>
      </c>
      <c r="AC809" s="18">
        <v>0</v>
      </c>
      <c r="AD809" s="18">
        <v>0</v>
      </c>
      <c r="AE809" s="18">
        <v>16579.55</v>
      </c>
      <c r="AF809" s="18">
        <v>0</v>
      </c>
      <c r="AG809" s="18">
        <v>7687.75</v>
      </c>
      <c r="AH809" s="18">
        <v>0</v>
      </c>
      <c r="AI809" s="18">
        <v>0</v>
      </c>
      <c r="AJ809" s="18">
        <v>0</v>
      </c>
      <c r="AK809" s="18">
        <v>0</v>
      </c>
      <c r="AL809" s="19">
        <f t="shared" si="51"/>
        <v>40845.270000000004</v>
      </c>
      <c r="AM809" s="20">
        <f t="shared" si="48"/>
        <v>0</v>
      </c>
      <c r="AN809" s="20">
        <f t="shared" si="49"/>
        <v>0</v>
      </c>
    </row>
    <row r="810" spans="1:40" x14ac:dyDescent="0.25">
      <c r="A810" s="21">
        <v>819</v>
      </c>
      <c r="B810" s="12">
        <v>1616420000160</v>
      </c>
      <c r="C810" s="22" t="s">
        <v>821</v>
      </c>
      <c r="D810" s="14">
        <v>123993.51999999999</v>
      </c>
      <c r="E810" s="14">
        <v>23220.639999999999</v>
      </c>
      <c r="F810" s="15">
        <v>0</v>
      </c>
      <c r="G810" s="15">
        <v>0</v>
      </c>
      <c r="H810" s="16">
        <v>0</v>
      </c>
      <c r="I810" s="16">
        <v>0</v>
      </c>
      <c r="J810" s="17">
        <v>123993.51999999999</v>
      </c>
      <c r="K810" s="17">
        <v>23220.639999999999</v>
      </c>
      <c r="L810" s="18">
        <v>41334.33</v>
      </c>
      <c r="M810" s="18">
        <v>0</v>
      </c>
      <c r="N810" s="18">
        <v>0</v>
      </c>
      <c r="O810" s="18">
        <v>41334.339999999997</v>
      </c>
      <c r="P810" s="18">
        <v>0</v>
      </c>
      <c r="Q810" s="18">
        <v>41324.85</v>
      </c>
      <c r="R810" s="18">
        <v>0</v>
      </c>
      <c r="S810" s="18">
        <v>0</v>
      </c>
      <c r="T810" s="18">
        <v>0</v>
      </c>
      <c r="U810" s="18">
        <v>0</v>
      </c>
      <c r="V810" s="18">
        <v>0</v>
      </c>
      <c r="W810" s="18">
        <v>0</v>
      </c>
      <c r="X810" s="18">
        <v>0</v>
      </c>
      <c r="Y810" s="18">
        <v>0</v>
      </c>
      <c r="Z810" s="18">
        <v>0</v>
      </c>
      <c r="AA810" s="19">
        <f t="shared" si="50"/>
        <v>123993.51999999999</v>
      </c>
      <c r="AB810" s="18">
        <v>13249.43</v>
      </c>
      <c r="AC810" s="18">
        <v>0</v>
      </c>
      <c r="AD810" s="18">
        <v>0</v>
      </c>
      <c r="AE810" s="18">
        <v>6638.86</v>
      </c>
      <c r="AF810" s="18">
        <v>0</v>
      </c>
      <c r="AG810" s="18">
        <v>3332.35</v>
      </c>
      <c r="AH810" s="18">
        <v>0</v>
      </c>
      <c r="AI810" s="18">
        <v>0</v>
      </c>
      <c r="AJ810" s="18">
        <v>0</v>
      </c>
      <c r="AK810" s="18">
        <v>0</v>
      </c>
      <c r="AL810" s="19">
        <f t="shared" si="51"/>
        <v>23220.639999999999</v>
      </c>
      <c r="AM810" s="20">
        <f t="shared" si="48"/>
        <v>0</v>
      </c>
      <c r="AN810" s="20">
        <f t="shared" si="49"/>
        <v>0</v>
      </c>
    </row>
    <row r="811" spans="1:40" x14ac:dyDescent="0.25">
      <c r="A811" s="21">
        <v>820</v>
      </c>
      <c r="B811" s="12">
        <v>1612547000100</v>
      </c>
      <c r="C811" s="22" t="s">
        <v>822</v>
      </c>
      <c r="D811" s="14">
        <v>221542.29000000004</v>
      </c>
      <c r="E811" s="14">
        <v>48460.88</v>
      </c>
      <c r="F811" s="15">
        <v>0</v>
      </c>
      <c r="G811" s="15">
        <v>0</v>
      </c>
      <c r="H811" s="16">
        <v>0</v>
      </c>
      <c r="I811" s="16">
        <v>0</v>
      </c>
      <c r="J811" s="17">
        <v>221542.29000000004</v>
      </c>
      <c r="K811" s="17">
        <v>48460.88</v>
      </c>
      <c r="L811" s="18">
        <v>73845.08</v>
      </c>
      <c r="M811" s="18">
        <v>0</v>
      </c>
      <c r="N811" s="18">
        <v>0</v>
      </c>
      <c r="O811" s="18">
        <v>73845.08</v>
      </c>
      <c r="P811" s="18">
        <v>0</v>
      </c>
      <c r="Q811" s="18">
        <v>73852.13</v>
      </c>
      <c r="R811" s="18">
        <v>0</v>
      </c>
      <c r="S811" s="18">
        <v>0</v>
      </c>
      <c r="T811" s="18">
        <v>0</v>
      </c>
      <c r="U811" s="18">
        <v>0</v>
      </c>
      <c r="V811" s="18">
        <v>0</v>
      </c>
      <c r="W811" s="18">
        <v>0</v>
      </c>
      <c r="X811" s="18">
        <v>0</v>
      </c>
      <c r="Y811" s="18">
        <v>0</v>
      </c>
      <c r="Z811" s="18">
        <v>0</v>
      </c>
      <c r="AA811" s="19">
        <f t="shared" si="50"/>
        <v>221542.29</v>
      </c>
      <c r="AB811" s="18">
        <v>25076.93</v>
      </c>
      <c r="AC811" s="18">
        <v>0</v>
      </c>
      <c r="AD811" s="18">
        <v>0</v>
      </c>
      <c r="AE811" s="18">
        <v>12373.99</v>
      </c>
      <c r="AF811" s="18">
        <v>0</v>
      </c>
      <c r="AG811" s="18">
        <v>11009.96</v>
      </c>
      <c r="AH811" s="18">
        <v>0</v>
      </c>
      <c r="AI811" s="18">
        <v>0</v>
      </c>
      <c r="AJ811" s="18">
        <v>0</v>
      </c>
      <c r="AK811" s="18">
        <v>0</v>
      </c>
      <c r="AL811" s="19">
        <f t="shared" si="51"/>
        <v>48460.88</v>
      </c>
      <c r="AM811" s="20">
        <f t="shared" si="48"/>
        <v>0</v>
      </c>
      <c r="AN811" s="20">
        <f t="shared" si="49"/>
        <v>0</v>
      </c>
    </row>
    <row r="812" spans="1:40" x14ac:dyDescent="0.25">
      <c r="A812" s="21">
        <v>821</v>
      </c>
      <c r="B812" s="12">
        <v>1616836000188</v>
      </c>
      <c r="C812" s="22" t="s">
        <v>823</v>
      </c>
      <c r="D812" s="14">
        <v>154569.45000000001</v>
      </c>
      <c r="E812" s="14">
        <v>37407.799999999996</v>
      </c>
      <c r="F812" s="15">
        <v>0</v>
      </c>
      <c r="G812" s="15">
        <v>0</v>
      </c>
      <c r="H812" s="16">
        <v>0</v>
      </c>
      <c r="I812" s="16">
        <v>0</v>
      </c>
      <c r="J812" s="17">
        <v>154569.45000000001</v>
      </c>
      <c r="K812" s="17">
        <v>37407.799999999996</v>
      </c>
      <c r="L812" s="18">
        <v>51521.32</v>
      </c>
      <c r="M812" s="18">
        <v>0</v>
      </c>
      <c r="N812" s="18">
        <v>51521.32</v>
      </c>
      <c r="O812" s="18">
        <v>0</v>
      </c>
      <c r="P812" s="18">
        <v>51526.81</v>
      </c>
      <c r="Q812" s="18">
        <v>0</v>
      </c>
      <c r="R812" s="18">
        <v>0</v>
      </c>
      <c r="S812" s="18">
        <v>0</v>
      </c>
      <c r="T812" s="18">
        <v>0</v>
      </c>
      <c r="U812" s="18">
        <v>0</v>
      </c>
      <c r="V812" s="18">
        <v>0</v>
      </c>
      <c r="W812" s="18">
        <v>0</v>
      </c>
      <c r="X812" s="18">
        <v>0</v>
      </c>
      <c r="Y812" s="18">
        <v>0</v>
      </c>
      <c r="Z812" s="18">
        <v>0</v>
      </c>
      <c r="AA812" s="19">
        <f t="shared" si="50"/>
        <v>154569.45000000001</v>
      </c>
      <c r="AB812" s="18">
        <v>14436.76</v>
      </c>
      <c r="AC812" s="18">
        <v>0</v>
      </c>
      <c r="AD812" s="18">
        <v>12824.08</v>
      </c>
      <c r="AE812" s="18">
        <v>0</v>
      </c>
      <c r="AF812" s="18">
        <v>10146.959999999999</v>
      </c>
      <c r="AG812" s="18">
        <v>0</v>
      </c>
      <c r="AH812" s="18">
        <v>0</v>
      </c>
      <c r="AI812" s="18">
        <v>0</v>
      </c>
      <c r="AJ812" s="18">
        <v>0</v>
      </c>
      <c r="AK812" s="18">
        <v>0</v>
      </c>
      <c r="AL812" s="19">
        <f t="shared" si="51"/>
        <v>37407.800000000003</v>
      </c>
      <c r="AM812" s="20">
        <f t="shared" si="48"/>
        <v>0</v>
      </c>
      <c r="AN812" s="20">
        <f t="shared" si="49"/>
        <v>0</v>
      </c>
    </row>
    <row r="813" spans="1:40" x14ac:dyDescent="0.25">
      <c r="A813" s="21">
        <v>822</v>
      </c>
      <c r="B813" s="12">
        <v>1616271000139</v>
      </c>
      <c r="C813" s="22" t="s">
        <v>824</v>
      </c>
      <c r="D813" s="14">
        <v>138934.27000000002</v>
      </c>
      <c r="E813" s="14">
        <v>67993.069999999992</v>
      </c>
      <c r="F813" s="15">
        <v>0</v>
      </c>
      <c r="G813" s="15">
        <v>0</v>
      </c>
      <c r="H813" s="16">
        <v>0</v>
      </c>
      <c r="I813" s="16">
        <v>0</v>
      </c>
      <c r="J813" s="17">
        <v>138934.27000000002</v>
      </c>
      <c r="K813" s="17">
        <v>67993.069999999992</v>
      </c>
      <c r="L813" s="18">
        <v>46316.72</v>
      </c>
      <c r="M813" s="18">
        <v>0</v>
      </c>
      <c r="N813" s="18">
        <v>46316.73</v>
      </c>
      <c r="O813" s="18">
        <v>0</v>
      </c>
      <c r="P813" s="18">
        <v>46300.82</v>
      </c>
      <c r="Q813" s="18">
        <v>0</v>
      </c>
      <c r="R813" s="18">
        <v>0</v>
      </c>
      <c r="S813" s="18">
        <v>0</v>
      </c>
      <c r="T813" s="18">
        <v>0</v>
      </c>
      <c r="U813" s="18">
        <v>0</v>
      </c>
      <c r="V813" s="18">
        <v>0</v>
      </c>
      <c r="W813" s="18">
        <v>0</v>
      </c>
      <c r="X813" s="18">
        <v>0</v>
      </c>
      <c r="Y813" s="18">
        <v>0</v>
      </c>
      <c r="Z813" s="18">
        <v>0</v>
      </c>
      <c r="AA813" s="19">
        <f t="shared" si="50"/>
        <v>138934.27000000002</v>
      </c>
      <c r="AB813" s="18">
        <v>36668.339999999997</v>
      </c>
      <c r="AC813" s="18">
        <v>0</v>
      </c>
      <c r="AD813" s="18">
        <v>20277.689999999999</v>
      </c>
      <c r="AE813" s="18">
        <v>0</v>
      </c>
      <c r="AF813" s="18">
        <v>11047.04</v>
      </c>
      <c r="AG813" s="18">
        <v>0</v>
      </c>
      <c r="AH813" s="18">
        <v>0</v>
      </c>
      <c r="AI813" s="18">
        <v>0</v>
      </c>
      <c r="AJ813" s="18">
        <v>0</v>
      </c>
      <c r="AK813" s="18">
        <v>0</v>
      </c>
      <c r="AL813" s="19">
        <f t="shared" si="51"/>
        <v>67993.070000000007</v>
      </c>
      <c r="AM813" s="20">
        <f t="shared" si="48"/>
        <v>0</v>
      </c>
      <c r="AN813" s="20">
        <f t="shared" si="49"/>
        <v>0</v>
      </c>
    </row>
    <row r="814" spans="1:40" x14ac:dyDescent="0.25">
      <c r="A814" s="21">
        <v>823</v>
      </c>
      <c r="B814" s="12">
        <v>1612490000140</v>
      </c>
      <c r="C814" s="22" t="s">
        <v>825</v>
      </c>
      <c r="D814" s="14">
        <v>135793</v>
      </c>
      <c r="E814" s="14">
        <v>16975.719999999998</v>
      </c>
      <c r="F814" s="15">
        <v>0</v>
      </c>
      <c r="G814" s="15">
        <v>0</v>
      </c>
      <c r="H814" s="16">
        <v>0</v>
      </c>
      <c r="I814" s="16">
        <v>0</v>
      </c>
      <c r="J814" s="17">
        <v>135793</v>
      </c>
      <c r="K814" s="17">
        <v>16975.719999999998</v>
      </c>
      <c r="L814" s="18">
        <v>45261.1</v>
      </c>
      <c r="M814" s="18">
        <v>0</v>
      </c>
      <c r="N814" s="18">
        <v>0</v>
      </c>
      <c r="O814" s="18">
        <v>45261.11</v>
      </c>
      <c r="P814" s="18">
        <v>0</v>
      </c>
      <c r="Q814" s="18">
        <v>45270.79</v>
      </c>
      <c r="R814" s="18">
        <v>0</v>
      </c>
      <c r="S814" s="18">
        <v>0</v>
      </c>
      <c r="T814" s="18">
        <v>0</v>
      </c>
      <c r="U814" s="18">
        <v>0</v>
      </c>
      <c r="V814" s="18">
        <v>0</v>
      </c>
      <c r="W814" s="18">
        <v>0</v>
      </c>
      <c r="X814" s="18">
        <v>0</v>
      </c>
      <c r="Y814" s="18">
        <v>0</v>
      </c>
      <c r="Z814" s="18">
        <v>0</v>
      </c>
      <c r="AA814" s="19">
        <f t="shared" si="50"/>
        <v>135793</v>
      </c>
      <c r="AB814" s="18">
        <v>8527.07</v>
      </c>
      <c r="AC814" s="18">
        <v>0</v>
      </c>
      <c r="AD814" s="18">
        <v>0</v>
      </c>
      <c r="AE814" s="18">
        <v>2625.29</v>
      </c>
      <c r="AF814" s="18">
        <v>0</v>
      </c>
      <c r="AG814" s="18">
        <v>5823.36</v>
      </c>
      <c r="AH814" s="18">
        <v>0</v>
      </c>
      <c r="AI814" s="18">
        <v>0</v>
      </c>
      <c r="AJ814" s="18">
        <v>0</v>
      </c>
      <c r="AK814" s="18">
        <v>0</v>
      </c>
      <c r="AL814" s="19">
        <f t="shared" si="51"/>
        <v>16975.72</v>
      </c>
      <c r="AM814" s="20">
        <f t="shared" si="48"/>
        <v>0</v>
      </c>
      <c r="AN814" s="20">
        <f t="shared" si="49"/>
        <v>0</v>
      </c>
    </row>
    <row r="815" spans="1:40" x14ac:dyDescent="0.25">
      <c r="A815" s="21">
        <v>824</v>
      </c>
      <c r="B815" s="12">
        <v>1612479000180</v>
      </c>
      <c r="C815" s="22" t="s">
        <v>826</v>
      </c>
      <c r="D815" s="14">
        <v>129678.20000000001</v>
      </c>
      <c r="E815" s="14">
        <v>20109.169999999998</v>
      </c>
      <c r="F815" s="15">
        <v>0</v>
      </c>
      <c r="G815" s="15">
        <v>0</v>
      </c>
      <c r="H815" s="16">
        <v>0</v>
      </c>
      <c r="I815" s="16">
        <v>0</v>
      </c>
      <c r="J815" s="17">
        <v>129678.20000000001</v>
      </c>
      <c r="K815" s="17">
        <v>20109.169999999998</v>
      </c>
      <c r="L815" s="18">
        <v>43232.3</v>
      </c>
      <c r="M815" s="18">
        <v>0</v>
      </c>
      <c r="N815" s="18">
        <v>0</v>
      </c>
      <c r="O815" s="18">
        <v>43232.3</v>
      </c>
      <c r="P815" s="18">
        <v>0</v>
      </c>
      <c r="Q815" s="18">
        <v>43213.599999999999</v>
      </c>
      <c r="R815" s="18">
        <v>0</v>
      </c>
      <c r="S815" s="18">
        <v>0</v>
      </c>
      <c r="T815" s="18">
        <v>0</v>
      </c>
      <c r="U815" s="18">
        <v>0</v>
      </c>
      <c r="V815" s="18">
        <v>0</v>
      </c>
      <c r="W815" s="18">
        <v>0</v>
      </c>
      <c r="X815" s="18">
        <v>0</v>
      </c>
      <c r="Y815" s="18">
        <v>0</v>
      </c>
      <c r="Z815" s="18">
        <v>0</v>
      </c>
      <c r="AA815" s="19">
        <f t="shared" si="50"/>
        <v>129678.20000000001</v>
      </c>
      <c r="AB815" s="18">
        <v>5904.53</v>
      </c>
      <c r="AC815" s="18">
        <v>0</v>
      </c>
      <c r="AD815" s="18">
        <v>0</v>
      </c>
      <c r="AE815" s="18">
        <v>8627.73</v>
      </c>
      <c r="AF815" s="18">
        <v>0</v>
      </c>
      <c r="AG815" s="18">
        <v>5576.91</v>
      </c>
      <c r="AH815" s="18">
        <v>0</v>
      </c>
      <c r="AI815" s="18">
        <v>0</v>
      </c>
      <c r="AJ815" s="18">
        <v>0</v>
      </c>
      <c r="AK815" s="18">
        <v>0</v>
      </c>
      <c r="AL815" s="19">
        <f t="shared" si="51"/>
        <v>20109.169999999998</v>
      </c>
      <c r="AM815" s="20">
        <f t="shared" si="48"/>
        <v>0</v>
      </c>
      <c r="AN815" s="20">
        <f t="shared" si="49"/>
        <v>0</v>
      </c>
    </row>
    <row r="816" spans="1:40" x14ac:dyDescent="0.25">
      <c r="A816" s="21">
        <v>825</v>
      </c>
      <c r="B816" s="12">
        <v>1612478000135</v>
      </c>
      <c r="C816" s="22" t="s">
        <v>827</v>
      </c>
      <c r="D816" s="14">
        <v>102098.31</v>
      </c>
      <c r="E816" s="14">
        <v>19081.97</v>
      </c>
      <c r="F816" s="15">
        <v>0</v>
      </c>
      <c r="G816" s="15">
        <v>0</v>
      </c>
      <c r="H816" s="16">
        <v>0</v>
      </c>
      <c r="I816" s="16">
        <v>0</v>
      </c>
      <c r="J816" s="17">
        <v>102098.31</v>
      </c>
      <c r="K816" s="17">
        <v>19081.97</v>
      </c>
      <c r="L816" s="18">
        <v>34036.949999999997</v>
      </c>
      <c r="M816" s="18">
        <v>0</v>
      </c>
      <c r="N816" s="18">
        <v>0</v>
      </c>
      <c r="O816" s="18">
        <v>34036.949999999997</v>
      </c>
      <c r="P816" s="18">
        <v>0</v>
      </c>
      <c r="Q816" s="18">
        <v>34024.410000000003</v>
      </c>
      <c r="R816" s="18">
        <v>0</v>
      </c>
      <c r="S816" s="18">
        <v>0</v>
      </c>
      <c r="T816" s="18">
        <v>0</v>
      </c>
      <c r="U816" s="18">
        <v>0</v>
      </c>
      <c r="V816" s="18">
        <v>0</v>
      </c>
      <c r="W816" s="18">
        <v>0</v>
      </c>
      <c r="X816" s="18">
        <v>0</v>
      </c>
      <c r="Y816" s="18">
        <v>0</v>
      </c>
      <c r="Z816" s="18">
        <v>0</v>
      </c>
      <c r="AA816" s="19">
        <f t="shared" si="50"/>
        <v>102098.31</v>
      </c>
      <c r="AB816" s="18">
        <v>9019.7000000000007</v>
      </c>
      <c r="AC816" s="18">
        <v>0</v>
      </c>
      <c r="AD816" s="18">
        <v>0</v>
      </c>
      <c r="AE816" s="18">
        <v>6337.05</v>
      </c>
      <c r="AF816" s="18">
        <v>0</v>
      </c>
      <c r="AG816" s="18">
        <v>3725.22</v>
      </c>
      <c r="AH816" s="18">
        <v>0</v>
      </c>
      <c r="AI816" s="18">
        <v>0</v>
      </c>
      <c r="AJ816" s="18">
        <v>0</v>
      </c>
      <c r="AK816" s="18">
        <v>0</v>
      </c>
      <c r="AL816" s="19">
        <f t="shared" si="51"/>
        <v>19081.97</v>
      </c>
      <c r="AM816" s="20">
        <f t="shared" si="48"/>
        <v>0</v>
      </c>
      <c r="AN816" s="20">
        <f t="shared" si="49"/>
        <v>0</v>
      </c>
    </row>
    <row r="817" spans="1:40" x14ac:dyDescent="0.25">
      <c r="A817" s="21">
        <v>826</v>
      </c>
      <c r="B817" s="12">
        <v>1640429000106</v>
      </c>
      <c r="C817" s="22" t="s">
        <v>828</v>
      </c>
      <c r="D817" s="14">
        <v>128156.46</v>
      </c>
      <c r="E817" s="14">
        <v>76434.069999999992</v>
      </c>
      <c r="F817" s="15">
        <v>0</v>
      </c>
      <c r="G817" s="15">
        <v>0</v>
      </c>
      <c r="H817" s="16">
        <v>0</v>
      </c>
      <c r="I817" s="16">
        <v>0</v>
      </c>
      <c r="J817" s="17">
        <v>128156.46</v>
      </c>
      <c r="K817" s="17">
        <v>76434.069999999992</v>
      </c>
      <c r="L817" s="18">
        <v>42725.599999999999</v>
      </c>
      <c r="M817" s="18">
        <v>0</v>
      </c>
      <c r="N817" s="18">
        <v>42725.599999999999</v>
      </c>
      <c r="O817" s="18">
        <v>0</v>
      </c>
      <c r="P817" s="18">
        <v>42705.26</v>
      </c>
      <c r="Q817" s="18">
        <v>0</v>
      </c>
      <c r="R817" s="18">
        <v>0</v>
      </c>
      <c r="S817" s="18">
        <v>0</v>
      </c>
      <c r="T817" s="18">
        <v>0</v>
      </c>
      <c r="U817" s="18">
        <v>0</v>
      </c>
      <c r="V817" s="18">
        <v>0</v>
      </c>
      <c r="W817" s="18">
        <v>0</v>
      </c>
      <c r="X817" s="18">
        <v>0</v>
      </c>
      <c r="Y817" s="18">
        <v>0</v>
      </c>
      <c r="Z817" s="18">
        <v>0</v>
      </c>
      <c r="AA817" s="19">
        <f t="shared" si="50"/>
        <v>128156.45999999999</v>
      </c>
      <c r="AB817" s="18">
        <v>30502.639999999999</v>
      </c>
      <c r="AC817" s="18">
        <v>0</v>
      </c>
      <c r="AD817" s="18">
        <v>25331.18</v>
      </c>
      <c r="AE817" s="18">
        <v>0</v>
      </c>
      <c r="AF817" s="18">
        <v>20600.25</v>
      </c>
      <c r="AG817" s="18">
        <v>0</v>
      </c>
      <c r="AH817" s="18">
        <v>0</v>
      </c>
      <c r="AI817" s="18">
        <v>0</v>
      </c>
      <c r="AJ817" s="18">
        <v>0</v>
      </c>
      <c r="AK817" s="18">
        <v>0</v>
      </c>
      <c r="AL817" s="19">
        <f t="shared" si="51"/>
        <v>76434.070000000007</v>
      </c>
      <c r="AM817" s="20">
        <f t="shared" si="48"/>
        <v>0</v>
      </c>
      <c r="AN817" s="20">
        <f t="shared" si="49"/>
        <v>0</v>
      </c>
    </row>
    <row r="818" spans="1:40" x14ac:dyDescent="0.25">
      <c r="A818" s="21">
        <v>827</v>
      </c>
      <c r="B818" s="12">
        <v>1613077000108</v>
      </c>
      <c r="C818" s="22" t="s">
        <v>829</v>
      </c>
      <c r="D818" s="14">
        <v>0</v>
      </c>
      <c r="E818" s="14">
        <v>27518.959999999999</v>
      </c>
      <c r="F818" s="15">
        <v>0</v>
      </c>
      <c r="G818" s="15">
        <v>0</v>
      </c>
      <c r="H818" s="16">
        <v>0</v>
      </c>
      <c r="I818" s="16">
        <v>0</v>
      </c>
      <c r="J818" s="17">
        <v>0</v>
      </c>
      <c r="K818" s="17">
        <v>27518.959999999999</v>
      </c>
      <c r="L818" s="18">
        <v>0</v>
      </c>
      <c r="M818" s="18">
        <v>0</v>
      </c>
      <c r="N818" s="18">
        <v>0</v>
      </c>
      <c r="O818" s="18">
        <v>0</v>
      </c>
      <c r="P818" s="18">
        <v>0</v>
      </c>
      <c r="Q818" s="18">
        <v>0</v>
      </c>
      <c r="R818" s="18">
        <v>0</v>
      </c>
      <c r="S818" s="18">
        <v>0</v>
      </c>
      <c r="T818" s="18">
        <v>0</v>
      </c>
      <c r="U818" s="18">
        <v>0</v>
      </c>
      <c r="V818" s="18">
        <v>0</v>
      </c>
      <c r="W818" s="18">
        <v>0</v>
      </c>
      <c r="X818" s="18">
        <v>0</v>
      </c>
      <c r="Y818" s="18">
        <v>0</v>
      </c>
      <c r="Z818" s="18">
        <v>0</v>
      </c>
      <c r="AA818" s="19">
        <f t="shared" si="50"/>
        <v>0</v>
      </c>
      <c r="AB818" s="18">
        <v>12180.87</v>
      </c>
      <c r="AC818" s="18">
        <v>0</v>
      </c>
      <c r="AD818" s="18">
        <v>9549.81</v>
      </c>
      <c r="AE818" s="18">
        <v>0</v>
      </c>
      <c r="AF818" s="18">
        <v>5788.28</v>
      </c>
      <c r="AG818" s="18">
        <v>0</v>
      </c>
      <c r="AH818" s="18">
        <v>0</v>
      </c>
      <c r="AI818" s="18">
        <v>0</v>
      </c>
      <c r="AJ818" s="18">
        <v>0</v>
      </c>
      <c r="AK818" s="18">
        <v>0</v>
      </c>
      <c r="AL818" s="19">
        <f t="shared" si="51"/>
        <v>27518.959999999999</v>
      </c>
      <c r="AM818" s="20">
        <f t="shared" si="48"/>
        <v>0</v>
      </c>
      <c r="AN818" s="20">
        <f t="shared" si="49"/>
        <v>0</v>
      </c>
    </row>
    <row r="819" spans="1:40" x14ac:dyDescent="0.25">
      <c r="A819" s="21">
        <v>828</v>
      </c>
      <c r="B819" s="12">
        <v>1613130000162</v>
      </c>
      <c r="C819" s="22" t="s">
        <v>830</v>
      </c>
      <c r="D819" s="14">
        <v>157959.70000000001</v>
      </c>
      <c r="E819" s="14">
        <v>87056.260000000009</v>
      </c>
      <c r="F819" s="15">
        <v>0</v>
      </c>
      <c r="G819" s="15">
        <v>0</v>
      </c>
      <c r="H819" s="16">
        <v>0</v>
      </c>
      <c r="I819" s="16">
        <v>0</v>
      </c>
      <c r="J819" s="17">
        <v>157959.70000000001</v>
      </c>
      <c r="K819" s="17">
        <v>87056.260000000009</v>
      </c>
      <c r="L819" s="18">
        <v>52654.35</v>
      </c>
      <c r="M819" s="18">
        <v>0</v>
      </c>
      <c r="N819" s="18">
        <v>0</v>
      </c>
      <c r="O819" s="18">
        <v>52654.36</v>
      </c>
      <c r="P819" s="18">
        <v>0</v>
      </c>
      <c r="Q819" s="18">
        <v>52650.99</v>
      </c>
      <c r="R819" s="18">
        <v>0</v>
      </c>
      <c r="S819" s="18">
        <v>0</v>
      </c>
      <c r="T819" s="18">
        <v>0</v>
      </c>
      <c r="U819" s="18">
        <v>0</v>
      </c>
      <c r="V819" s="18">
        <v>0</v>
      </c>
      <c r="W819" s="18">
        <v>0</v>
      </c>
      <c r="X819" s="18">
        <v>0</v>
      </c>
      <c r="Y819" s="18">
        <v>0</v>
      </c>
      <c r="Z819" s="18">
        <v>0</v>
      </c>
      <c r="AA819" s="19">
        <f t="shared" si="50"/>
        <v>157959.69999999998</v>
      </c>
      <c r="AB819" s="18">
        <v>32362.82</v>
      </c>
      <c r="AC819" s="18">
        <v>0</v>
      </c>
      <c r="AD819" s="18">
        <v>0</v>
      </c>
      <c r="AE819" s="18">
        <v>32331.85</v>
      </c>
      <c r="AF819" s="18">
        <v>0</v>
      </c>
      <c r="AG819" s="18">
        <v>22361.59</v>
      </c>
      <c r="AH819" s="18">
        <v>0</v>
      </c>
      <c r="AI819" s="18">
        <v>0</v>
      </c>
      <c r="AJ819" s="18">
        <v>0</v>
      </c>
      <c r="AK819" s="18">
        <v>0</v>
      </c>
      <c r="AL819" s="19">
        <f t="shared" si="51"/>
        <v>87056.26</v>
      </c>
      <c r="AM819" s="20">
        <f t="shared" si="48"/>
        <v>0</v>
      </c>
      <c r="AN819" s="20">
        <f t="shared" si="49"/>
        <v>0</v>
      </c>
    </row>
    <row r="820" spans="1:40" x14ac:dyDescent="0.25">
      <c r="A820" s="21">
        <v>829</v>
      </c>
      <c r="B820" s="12">
        <v>1613204000160</v>
      </c>
      <c r="C820" s="22" t="s">
        <v>831</v>
      </c>
      <c r="D820" s="14">
        <v>87683.989999999991</v>
      </c>
      <c r="E820" s="14">
        <v>19241.510000000002</v>
      </c>
      <c r="F820" s="15">
        <v>0</v>
      </c>
      <c r="G820" s="15">
        <v>0</v>
      </c>
      <c r="H820" s="16">
        <v>0</v>
      </c>
      <c r="I820" s="16">
        <v>0</v>
      </c>
      <c r="J820" s="17">
        <v>87683.989999999991</v>
      </c>
      <c r="K820" s="17">
        <v>19241.510000000002</v>
      </c>
      <c r="L820" s="18">
        <v>29232.36</v>
      </c>
      <c r="M820" s="18">
        <v>0</v>
      </c>
      <c r="N820" s="18">
        <v>29232.37</v>
      </c>
      <c r="O820" s="18">
        <v>0</v>
      </c>
      <c r="P820" s="18">
        <v>29219.26</v>
      </c>
      <c r="Q820" s="18">
        <v>0</v>
      </c>
      <c r="R820" s="18">
        <v>0</v>
      </c>
      <c r="S820" s="18">
        <v>0</v>
      </c>
      <c r="T820" s="18">
        <v>0</v>
      </c>
      <c r="U820" s="18">
        <v>0</v>
      </c>
      <c r="V820" s="18">
        <v>0</v>
      </c>
      <c r="W820" s="18">
        <v>0</v>
      </c>
      <c r="X820" s="18">
        <v>0</v>
      </c>
      <c r="Y820" s="18">
        <v>0</v>
      </c>
      <c r="Z820" s="18">
        <v>0</v>
      </c>
      <c r="AA820" s="19">
        <f t="shared" si="50"/>
        <v>87683.989999999991</v>
      </c>
      <c r="AB820" s="18">
        <v>8028.36</v>
      </c>
      <c r="AC820" s="18">
        <v>0</v>
      </c>
      <c r="AD820" s="18">
        <v>6428.36</v>
      </c>
      <c r="AE820" s="18">
        <v>0</v>
      </c>
      <c r="AF820" s="18">
        <v>4784.79</v>
      </c>
      <c r="AG820" s="18">
        <v>0</v>
      </c>
      <c r="AH820" s="18">
        <v>0</v>
      </c>
      <c r="AI820" s="18">
        <v>0</v>
      </c>
      <c r="AJ820" s="18">
        <v>0</v>
      </c>
      <c r="AK820" s="18">
        <v>0</v>
      </c>
      <c r="AL820" s="19">
        <f t="shared" si="51"/>
        <v>19241.509999999998</v>
      </c>
      <c r="AM820" s="20">
        <f t="shared" si="48"/>
        <v>0</v>
      </c>
      <c r="AN820" s="20">
        <f t="shared" si="49"/>
        <v>0</v>
      </c>
    </row>
    <row r="821" spans="1:40" x14ac:dyDescent="0.25">
      <c r="A821" s="21">
        <v>830</v>
      </c>
      <c r="B821" s="12">
        <v>1612481000159</v>
      </c>
      <c r="C821" s="22" t="s">
        <v>832</v>
      </c>
      <c r="D821" s="14">
        <v>125709.72</v>
      </c>
      <c r="E821" s="14">
        <v>11977.919999999998</v>
      </c>
      <c r="F821" s="15">
        <v>0</v>
      </c>
      <c r="G821" s="15">
        <v>0</v>
      </c>
      <c r="H821" s="16">
        <v>0</v>
      </c>
      <c r="I821" s="16">
        <v>0</v>
      </c>
      <c r="J821" s="17">
        <v>125709.72</v>
      </c>
      <c r="K821" s="17">
        <v>11977.919999999998</v>
      </c>
      <c r="L821" s="18">
        <v>41906.99</v>
      </c>
      <c r="M821" s="18">
        <v>0</v>
      </c>
      <c r="N821" s="18">
        <v>41906.99</v>
      </c>
      <c r="O821" s="18">
        <v>0</v>
      </c>
      <c r="P821" s="18">
        <v>41895.74</v>
      </c>
      <c r="Q821" s="18">
        <v>0</v>
      </c>
      <c r="R821" s="18">
        <v>0</v>
      </c>
      <c r="S821" s="18">
        <v>0</v>
      </c>
      <c r="T821" s="18">
        <v>0</v>
      </c>
      <c r="U821" s="18">
        <v>0</v>
      </c>
      <c r="V821" s="18">
        <v>0</v>
      </c>
      <c r="W821" s="18">
        <v>0</v>
      </c>
      <c r="X821" s="18">
        <v>0</v>
      </c>
      <c r="Y821" s="18">
        <v>0</v>
      </c>
      <c r="Z821" s="18">
        <v>0</v>
      </c>
      <c r="AA821" s="19">
        <f t="shared" si="50"/>
        <v>125709.72</v>
      </c>
      <c r="AB821" s="18">
        <v>4011.01</v>
      </c>
      <c r="AC821" s="18">
        <v>0</v>
      </c>
      <c r="AD821" s="18">
        <v>5551.37</v>
      </c>
      <c r="AE821" s="18">
        <v>0</v>
      </c>
      <c r="AF821" s="18">
        <v>2415.54</v>
      </c>
      <c r="AG821" s="18">
        <v>0</v>
      </c>
      <c r="AH821" s="18">
        <v>0</v>
      </c>
      <c r="AI821" s="18">
        <v>0</v>
      </c>
      <c r="AJ821" s="18">
        <v>0</v>
      </c>
      <c r="AK821" s="18">
        <v>0</v>
      </c>
      <c r="AL821" s="19">
        <f t="shared" si="51"/>
        <v>11977.920000000002</v>
      </c>
      <c r="AM821" s="20">
        <f t="shared" si="48"/>
        <v>0</v>
      </c>
      <c r="AN821" s="20">
        <f t="shared" si="49"/>
        <v>0</v>
      </c>
    </row>
    <row r="822" spans="1:40" x14ac:dyDescent="0.25">
      <c r="A822" s="21">
        <v>831</v>
      </c>
      <c r="B822" s="12">
        <v>1612500000147</v>
      </c>
      <c r="C822" s="22" t="s">
        <v>833</v>
      </c>
      <c r="D822" s="14">
        <v>100665.81</v>
      </c>
      <c r="E822" s="14">
        <v>11903.939999999999</v>
      </c>
      <c r="F822" s="15">
        <v>0</v>
      </c>
      <c r="G822" s="15">
        <v>0</v>
      </c>
      <c r="H822" s="16">
        <v>0</v>
      </c>
      <c r="I822" s="16">
        <v>0</v>
      </c>
      <c r="J822" s="17">
        <v>100665.81</v>
      </c>
      <c r="K822" s="17">
        <v>11903.939999999999</v>
      </c>
      <c r="L822" s="18">
        <v>33559.33</v>
      </c>
      <c r="M822" s="18">
        <v>0</v>
      </c>
      <c r="N822" s="18">
        <v>33559.33</v>
      </c>
      <c r="O822" s="18">
        <v>0</v>
      </c>
      <c r="P822" s="18">
        <v>33547.15</v>
      </c>
      <c r="Q822" s="18">
        <v>0</v>
      </c>
      <c r="R822" s="18">
        <v>0</v>
      </c>
      <c r="S822" s="18">
        <v>0</v>
      </c>
      <c r="T822" s="18">
        <v>0</v>
      </c>
      <c r="U822" s="18">
        <v>0</v>
      </c>
      <c r="V822" s="18">
        <v>0</v>
      </c>
      <c r="W822" s="18">
        <v>0</v>
      </c>
      <c r="X822" s="18">
        <v>0</v>
      </c>
      <c r="Y822" s="18">
        <v>0</v>
      </c>
      <c r="Z822" s="18">
        <v>0</v>
      </c>
      <c r="AA822" s="19">
        <f t="shared" si="50"/>
        <v>100665.81</v>
      </c>
      <c r="AB822" s="18">
        <v>3594.94</v>
      </c>
      <c r="AC822" s="18">
        <v>0</v>
      </c>
      <c r="AD822" s="18">
        <v>4731.3599999999997</v>
      </c>
      <c r="AE822" s="18">
        <v>0</v>
      </c>
      <c r="AF822" s="18">
        <v>3577.64</v>
      </c>
      <c r="AG822" s="18">
        <v>0</v>
      </c>
      <c r="AH822" s="18">
        <v>0</v>
      </c>
      <c r="AI822" s="18">
        <v>0</v>
      </c>
      <c r="AJ822" s="18">
        <v>0</v>
      </c>
      <c r="AK822" s="18">
        <v>0</v>
      </c>
      <c r="AL822" s="19">
        <f t="shared" si="51"/>
        <v>11903.939999999999</v>
      </c>
      <c r="AM822" s="20">
        <f t="shared" si="48"/>
        <v>0</v>
      </c>
      <c r="AN822" s="20">
        <f t="shared" si="49"/>
        <v>0</v>
      </c>
    </row>
    <row r="823" spans="1:40" x14ac:dyDescent="0.25">
      <c r="A823" s="21">
        <v>832</v>
      </c>
      <c r="B823" s="12">
        <v>1613377000189</v>
      </c>
      <c r="C823" s="22" t="s">
        <v>834</v>
      </c>
      <c r="D823" s="14">
        <v>175996.47999999998</v>
      </c>
      <c r="E823" s="14">
        <v>31361.1</v>
      </c>
      <c r="F823" s="15">
        <v>0</v>
      </c>
      <c r="G823" s="15">
        <v>0</v>
      </c>
      <c r="H823" s="16">
        <v>0</v>
      </c>
      <c r="I823" s="16">
        <v>0</v>
      </c>
      <c r="J823" s="17">
        <v>175996.47999999998</v>
      </c>
      <c r="K823" s="17">
        <v>31361.1</v>
      </c>
      <c r="L823" s="18">
        <v>58682.43</v>
      </c>
      <c r="M823" s="18">
        <v>0</v>
      </c>
      <c r="N823" s="18">
        <v>0</v>
      </c>
      <c r="O823" s="18">
        <v>58682.42</v>
      </c>
      <c r="P823" s="18">
        <v>0</v>
      </c>
      <c r="Q823" s="18">
        <v>58631.63</v>
      </c>
      <c r="R823" s="18">
        <v>0</v>
      </c>
      <c r="S823" s="18">
        <v>0</v>
      </c>
      <c r="T823" s="18">
        <v>0</v>
      </c>
      <c r="U823" s="18">
        <v>0</v>
      </c>
      <c r="V823" s="18">
        <v>0</v>
      </c>
      <c r="W823" s="18">
        <v>0</v>
      </c>
      <c r="X823" s="18">
        <v>0</v>
      </c>
      <c r="Y823" s="18">
        <v>0</v>
      </c>
      <c r="Z823" s="18">
        <v>0</v>
      </c>
      <c r="AA823" s="19">
        <f t="shared" si="50"/>
        <v>175996.48</v>
      </c>
      <c r="AB823" s="18">
        <v>13826.24</v>
      </c>
      <c r="AC823" s="18">
        <v>0</v>
      </c>
      <c r="AD823" s="18">
        <v>0</v>
      </c>
      <c r="AE823" s="18">
        <v>8450.8799999999992</v>
      </c>
      <c r="AF823" s="18">
        <v>0</v>
      </c>
      <c r="AG823" s="18">
        <v>9083.98</v>
      </c>
      <c r="AH823" s="18">
        <v>0</v>
      </c>
      <c r="AI823" s="18">
        <v>0</v>
      </c>
      <c r="AJ823" s="18">
        <v>0</v>
      </c>
      <c r="AK823" s="18">
        <v>0</v>
      </c>
      <c r="AL823" s="19">
        <f t="shared" si="51"/>
        <v>31361.1</v>
      </c>
      <c r="AM823" s="20">
        <f t="shared" si="48"/>
        <v>0</v>
      </c>
      <c r="AN823" s="20">
        <f t="shared" si="49"/>
        <v>0</v>
      </c>
    </row>
    <row r="824" spans="1:40" x14ac:dyDescent="0.25">
      <c r="A824" s="21">
        <v>833</v>
      </c>
      <c r="B824" s="12">
        <v>1614977000161</v>
      </c>
      <c r="C824" s="22" t="s">
        <v>835</v>
      </c>
      <c r="D824" s="14">
        <v>132679.45000000001</v>
      </c>
      <c r="E824" s="14">
        <v>60084.959999999999</v>
      </c>
      <c r="F824" s="15">
        <v>0</v>
      </c>
      <c r="G824" s="15">
        <v>0</v>
      </c>
      <c r="H824" s="16">
        <v>0</v>
      </c>
      <c r="I824" s="16">
        <v>0</v>
      </c>
      <c r="J824" s="17">
        <v>132679.45000000001</v>
      </c>
      <c r="K824" s="17">
        <v>60084.959999999999</v>
      </c>
      <c r="L824" s="18">
        <v>44225.48</v>
      </c>
      <c r="M824" s="18">
        <v>0</v>
      </c>
      <c r="N824" s="18">
        <v>44225.48</v>
      </c>
      <c r="O824" s="18">
        <v>0</v>
      </c>
      <c r="P824" s="18">
        <v>44228.49</v>
      </c>
      <c r="Q824" s="18">
        <v>0</v>
      </c>
      <c r="R824" s="18">
        <v>0</v>
      </c>
      <c r="S824" s="18">
        <v>0</v>
      </c>
      <c r="T824" s="18">
        <v>0</v>
      </c>
      <c r="U824" s="18">
        <v>0</v>
      </c>
      <c r="V824" s="18">
        <v>0</v>
      </c>
      <c r="W824" s="18">
        <v>0</v>
      </c>
      <c r="X824" s="18">
        <v>0</v>
      </c>
      <c r="Y824" s="18">
        <v>0</v>
      </c>
      <c r="Z824" s="18">
        <v>0</v>
      </c>
      <c r="AA824" s="19">
        <f t="shared" si="50"/>
        <v>132679.45000000001</v>
      </c>
      <c r="AB824" s="18">
        <v>24096.65</v>
      </c>
      <c r="AC824" s="18">
        <v>0</v>
      </c>
      <c r="AD824" s="18">
        <v>22693.29</v>
      </c>
      <c r="AE824" s="18">
        <v>0</v>
      </c>
      <c r="AF824" s="18">
        <v>13295.02</v>
      </c>
      <c r="AG824" s="18">
        <v>0</v>
      </c>
      <c r="AH824" s="18">
        <v>0</v>
      </c>
      <c r="AI824" s="18">
        <v>0</v>
      </c>
      <c r="AJ824" s="18">
        <v>0</v>
      </c>
      <c r="AK824" s="18">
        <v>0</v>
      </c>
      <c r="AL824" s="19">
        <f t="shared" si="51"/>
        <v>60084.960000000006</v>
      </c>
      <c r="AM824" s="20">
        <f t="shared" si="48"/>
        <v>0</v>
      </c>
      <c r="AN824" s="20">
        <f t="shared" si="49"/>
        <v>0</v>
      </c>
    </row>
    <row r="825" spans="1:40" x14ac:dyDescent="0.25">
      <c r="A825" s="21">
        <v>834</v>
      </c>
      <c r="B825" s="12">
        <v>1616837000122</v>
      </c>
      <c r="C825" s="22" t="s">
        <v>836</v>
      </c>
      <c r="D825" s="14">
        <v>132617.31999999998</v>
      </c>
      <c r="E825" s="14">
        <v>70772.020000000019</v>
      </c>
      <c r="F825" s="15">
        <v>0</v>
      </c>
      <c r="G825" s="15">
        <v>0</v>
      </c>
      <c r="H825" s="16">
        <v>0</v>
      </c>
      <c r="I825" s="16">
        <v>0</v>
      </c>
      <c r="J825" s="17">
        <v>132617.31999999998</v>
      </c>
      <c r="K825" s="17">
        <v>70772.020000000019</v>
      </c>
      <c r="L825" s="18">
        <v>44208.27</v>
      </c>
      <c r="M825" s="18">
        <v>0</v>
      </c>
      <c r="N825" s="18">
        <v>44208.27</v>
      </c>
      <c r="O825" s="18">
        <v>0</v>
      </c>
      <c r="P825" s="18">
        <v>44200.78</v>
      </c>
      <c r="Q825" s="18">
        <v>0</v>
      </c>
      <c r="R825" s="18">
        <v>0</v>
      </c>
      <c r="S825" s="18">
        <v>0</v>
      </c>
      <c r="T825" s="18">
        <v>0</v>
      </c>
      <c r="U825" s="18">
        <v>0</v>
      </c>
      <c r="V825" s="18">
        <v>0</v>
      </c>
      <c r="W825" s="18">
        <v>0</v>
      </c>
      <c r="X825" s="18">
        <v>0</v>
      </c>
      <c r="Y825" s="18">
        <v>0</v>
      </c>
      <c r="Z825" s="18">
        <v>0</v>
      </c>
      <c r="AA825" s="19">
        <f t="shared" si="50"/>
        <v>132617.32</v>
      </c>
      <c r="AB825" s="18">
        <v>27369.69</v>
      </c>
      <c r="AC825" s="18">
        <v>0</v>
      </c>
      <c r="AD825" s="18">
        <v>25050.339999999997</v>
      </c>
      <c r="AE825" s="18">
        <v>0</v>
      </c>
      <c r="AF825" s="18">
        <v>18351.990000000002</v>
      </c>
      <c r="AG825" s="18">
        <v>0</v>
      </c>
      <c r="AH825" s="18">
        <v>0</v>
      </c>
      <c r="AI825" s="18">
        <v>0</v>
      </c>
      <c r="AJ825" s="18">
        <v>0</v>
      </c>
      <c r="AK825" s="18">
        <v>0</v>
      </c>
      <c r="AL825" s="19">
        <f t="shared" si="51"/>
        <v>70772.02</v>
      </c>
      <c r="AM825" s="20">
        <f t="shared" si="48"/>
        <v>0</v>
      </c>
      <c r="AN825" s="20">
        <f t="shared" si="49"/>
        <v>0</v>
      </c>
    </row>
    <row r="826" spans="1:40" x14ac:dyDescent="0.25">
      <c r="A826" s="21">
        <v>835</v>
      </c>
      <c r="B826" s="12">
        <v>1611138000190</v>
      </c>
      <c r="C826" s="22" t="s">
        <v>837</v>
      </c>
      <c r="D826" s="14">
        <v>103621.36000000002</v>
      </c>
      <c r="E826" s="14">
        <v>33482.47</v>
      </c>
      <c r="F826" s="15">
        <v>0</v>
      </c>
      <c r="G826" s="15">
        <v>0</v>
      </c>
      <c r="H826" s="16">
        <v>0</v>
      </c>
      <c r="I826" s="16">
        <v>0</v>
      </c>
      <c r="J826" s="17">
        <v>103621.36000000002</v>
      </c>
      <c r="K826" s="17">
        <v>33482.47</v>
      </c>
      <c r="L826" s="18">
        <v>34544.51</v>
      </c>
      <c r="M826" s="18">
        <v>0</v>
      </c>
      <c r="N826" s="18">
        <v>0</v>
      </c>
      <c r="O826" s="18">
        <v>34544.51</v>
      </c>
      <c r="P826" s="18">
        <v>0</v>
      </c>
      <c r="Q826" s="18">
        <v>34532.339999999997</v>
      </c>
      <c r="R826" s="18">
        <v>0</v>
      </c>
      <c r="S826" s="18">
        <v>0</v>
      </c>
      <c r="T826" s="18">
        <v>0</v>
      </c>
      <c r="U826" s="18">
        <v>0</v>
      </c>
      <c r="V826" s="18">
        <v>0</v>
      </c>
      <c r="W826" s="18">
        <v>0</v>
      </c>
      <c r="X826" s="18">
        <v>0</v>
      </c>
      <c r="Y826" s="18">
        <v>0</v>
      </c>
      <c r="Z826" s="18">
        <v>0</v>
      </c>
      <c r="AA826" s="19">
        <f t="shared" si="50"/>
        <v>103621.36</v>
      </c>
      <c r="AB826" s="18">
        <v>15996.72</v>
      </c>
      <c r="AC826" s="18">
        <v>0</v>
      </c>
      <c r="AD826" s="18">
        <v>0</v>
      </c>
      <c r="AE826" s="18">
        <v>8156.96</v>
      </c>
      <c r="AF826" s="18">
        <v>0</v>
      </c>
      <c r="AG826" s="18">
        <v>9328.7900000000009</v>
      </c>
      <c r="AH826" s="18">
        <v>0</v>
      </c>
      <c r="AI826" s="18">
        <v>0</v>
      </c>
      <c r="AJ826" s="18">
        <v>0</v>
      </c>
      <c r="AK826" s="18">
        <v>0</v>
      </c>
      <c r="AL826" s="19">
        <f t="shared" si="51"/>
        <v>33482.47</v>
      </c>
      <c r="AM826" s="20">
        <f t="shared" si="48"/>
        <v>0</v>
      </c>
      <c r="AN826" s="20">
        <f t="shared" si="49"/>
        <v>0</v>
      </c>
    </row>
    <row r="827" spans="1:40" x14ac:dyDescent="0.25">
      <c r="A827" s="21">
        <v>836</v>
      </c>
      <c r="B827" s="12">
        <v>1615371000140</v>
      </c>
      <c r="C827" s="22" t="s">
        <v>838</v>
      </c>
      <c r="D827" s="14">
        <v>128368.66</v>
      </c>
      <c r="E827" s="14">
        <v>96454.939999999988</v>
      </c>
      <c r="F827" s="15">
        <v>0</v>
      </c>
      <c r="G827" s="15">
        <v>0</v>
      </c>
      <c r="H827" s="16">
        <v>0</v>
      </c>
      <c r="I827" s="16">
        <v>0</v>
      </c>
      <c r="J827" s="17">
        <v>128368.66</v>
      </c>
      <c r="K827" s="17">
        <v>96454.939999999988</v>
      </c>
      <c r="L827" s="18">
        <v>42792.98</v>
      </c>
      <c r="M827" s="18">
        <v>0</v>
      </c>
      <c r="N827" s="18">
        <v>0</v>
      </c>
      <c r="O827" s="18">
        <v>42792.98</v>
      </c>
      <c r="P827" s="18">
        <v>0</v>
      </c>
      <c r="Q827" s="18">
        <v>42782.7</v>
      </c>
      <c r="R827" s="18">
        <v>0</v>
      </c>
      <c r="S827" s="18">
        <v>0</v>
      </c>
      <c r="T827" s="18">
        <v>0</v>
      </c>
      <c r="U827" s="18">
        <v>0</v>
      </c>
      <c r="V827" s="18">
        <v>0</v>
      </c>
      <c r="W827" s="18">
        <v>0</v>
      </c>
      <c r="X827" s="18">
        <v>0</v>
      </c>
      <c r="Y827" s="18">
        <v>0</v>
      </c>
      <c r="Z827" s="18">
        <v>0</v>
      </c>
      <c r="AA827" s="19">
        <f t="shared" si="50"/>
        <v>128368.66</v>
      </c>
      <c r="AB827" s="18">
        <v>41444.160000000003</v>
      </c>
      <c r="AC827" s="18">
        <v>0</v>
      </c>
      <c r="AD827" s="18">
        <v>0</v>
      </c>
      <c r="AE827" s="18">
        <v>27873.439999999999</v>
      </c>
      <c r="AF827" s="18">
        <v>0</v>
      </c>
      <c r="AG827" s="18">
        <v>27137.34</v>
      </c>
      <c r="AH827" s="18">
        <v>0</v>
      </c>
      <c r="AI827" s="18">
        <v>0</v>
      </c>
      <c r="AJ827" s="18">
        <v>0</v>
      </c>
      <c r="AK827" s="18">
        <v>0</v>
      </c>
      <c r="AL827" s="19">
        <f t="shared" si="51"/>
        <v>96454.94</v>
      </c>
      <c r="AM827" s="20">
        <f t="shared" si="48"/>
        <v>0</v>
      </c>
      <c r="AN827" s="20">
        <f t="shared" si="49"/>
        <v>0</v>
      </c>
    </row>
    <row r="828" spans="1:40" x14ac:dyDescent="0.25">
      <c r="A828" s="21">
        <v>837</v>
      </c>
      <c r="B828" s="12">
        <v>1612497000161</v>
      </c>
      <c r="C828" s="22" t="s">
        <v>839</v>
      </c>
      <c r="D828" s="14">
        <v>97888.1</v>
      </c>
      <c r="E828" s="14">
        <v>15642.5</v>
      </c>
      <c r="F828" s="15">
        <v>0</v>
      </c>
      <c r="G828" s="15">
        <v>0</v>
      </c>
      <c r="H828" s="16">
        <v>0</v>
      </c>
      <c r="I828" s="16">
        <v>0</v>
      </c>
      <c r="J828" s="17">
        <v>97888.1</v>
      </c>
      <c r="K828" s="17">
        <v>15642.5</v>
      </c>
      <c r="L828" s="18">
        <v>32633.96</v>
      </c>
      <c r="M828" s="18">
        <v>0</v>
      </c>
      <c r="N828" s="18">
        <v>0</v>
      </c>
      <c r="O828" s="18">
        <v>32633.96</v>
      </c>
      <c r="P828" s="18">
        <v>0</v>
      </c>
      <c r="Q828" s="18">
        <v>32620.18</v>
      </c>
      <c r="R828" s="18">
        <v>0</v>
      </c>
      <c r="S828" s="18">
        <v>0</v>
      </c>
      <c r="T828" s="18">
        <v>0</v>
      </c>
      <c r="U828" s="18">
        <v>0</v>
      </c>
      <c r="V828" s="18">
        <v>0</v>
      </c>
      <c r="W828" s="18">
        <v>0</v>
      </c>
      <c r="X828" s="18">
        <v>0</v>
      </c>
      <c r="Y828" s="18">
        <v>0</v>
      </c>
      <c r="Z828" s="18">
        <v>0</v>
      </c>
      <c r="AA828" s="19">
        <f t="shared" si="50"/>
        <v>97888.1</v>
      </c>
      <c r="AB828" s="18">
        <v>7108.47</v>
      </c>
      <c r="AC828" s="18">
        <v>0</v>
      </c>
      <c r="AD828" s="18">
        <v>0</v>
      </c>
      <c r="AE828" s="18">
        <v>6881.32</v>
      </c>
      <c r="AF828" s="18">
        <v>0</v>
      </c>
      <c r="AG828" s="18">
        <v>1652.71</v>
      </c>
      <c r="AH828" s="18">
        <v>0</v>
      </c>
      <c r="AI828" s="18">
        <v>0</v>
      </c>
      <c r="AJ828" s="18">
        <v>0</v>
      </c>
      <c r="AK828" s="18">
        <v>0</v>
      </c>
      <c r="AL828" s="19">
        <f t="shared" si="51"/>
        <v>15642.5</v>
      </c>
      <c r="AM828" s="20">
        <f t="shared" si="48"/>
        <v>0</v>
      </c>
      <c r="AN828" s="20">
        <f t="shared" si="49"/>
        <v>0</v>
      </c>
    </row>
    <row r="829" spans="1:40" x14ac:dyDescent="0.25">
      <c r="A829" s="21">
        <v>838</v>
      </c>
      <c r="B829" s="12">
        <v>1613395000160</v>
      </c>
      <c r="C829" s="22" t="s">
        <v>840</v>
      </c>
      <c r="D829" s="14">
        <v>117465.37000000001</v>
      </c>
      <c r="E829" s="14">
        <v>31269.41</v>
      </c>
      <c r="F829" s="15">
        <v>0</v>
      </c>
      <c r="G829" s="15">
        <v>0</v>
      </c>
      <c r="H829" s="16">
        <v>0</v>
      </c>
      <c r="I829" s="16">
        <v>0</v>
      </c>
      <c r="J829" s="17">
        <v>117465.37000000001</v>
      </c>
      <c r="K829" s="17">
        <v>31269.41</v>
      </c>
      <c r="L829" s="18">
        <v>39159.01</v>
      </c>
      <c r="M829" s="18">
        <v>0</v>
      </c>
      <c r="N829" s="18">
        <v>0</v>
      </c>
      <c r="O829" s="18">
        <v>39159</v>
      </c>
      <c r="P829" s="18">
        <v>0</v>
      </c>
      <c r="Q829" s="18">
        <v>39147.360000000001</v>
      </c>
      <c r="R829" s="18">
        <v>0</v>
      </c>
      <c r="S829" s="18">
        <v>0</v>
      </c>
      <c r="T829" s="18">
        <v>0</v>
      </c>
      <c r="U829" s="18">
        <v>0</v>
      </c>
      <c r="V829" s="18">
        <v>0</v>
      </c>
      <c r="W829" s="18">
        <v>0</v>
      </c>
      <c r="X829" s="18">
        <v>0</v>
      </c>
      <c r="Y829" s="18">
        <v>0</v>
      </c>
      <c r="Z829" s="18">
        <v>0</v>
      </c>
      <c r="AA829" s="19">
        <f t="shared" si="50"/>
        <v>117465.37000000001</v>
      </c>
      <c r="AB829" s="18">
        <v>15421.01</v>
      </c>
      <c r="AC829" s="18">
        <v>0</v>
      </c>
      <c r="AD829" s="18">
        <v>0</v>
      </c>
      <c r="AE829" s="18">
        <v>11335.4</v>
      </c>
      <c r="AF829" s="18">
        <v>0</v>
      </c>
      <c r="AG829" s="18">
        <v>4513</v>
      </c>
      <c r="AH829" s="18">
        <v>0</v>
      </c>
      <c r="AI829" s="18">
        <v>0</v>
      </c>
      <c r="AJ829" s="18">
        <v>0</v>
      </c>
      <c r="AK829" s="18">
        <v>0</v>
      </c>
      <c r="AL829" s="19">
        <f t="shared" si="51"/>
        <v>31269.41</v>
      </c>
      <c r="AM829" s="20">
        <f t="shared" si="48"/>
        <v>0</v>
      </c>
      <c r="AN829" s="20">
        <f t="shared" si="49"/>
        <v>0</v>
      </c>
    </row>
    <row r="830" spans="1:40" x14ac:dyDescent="0.25">
      <c r="A830" s="21">
        <v>839</v>
      </c>
      <c r="B830" s="12">
        <v>1612484000192</v>
      </c>
      <c r="C830" s="22" t="s">
        <v>841</v>
      </c>
      <c r="D830" s="14">
        <v>137992.75</v>
      </c>
      <c r="E830" s="14">
        <v>26842.229999999996</v>
      </c>
      <c r="F830" s="15">
        <v>0</v>
      </c>
      <c r="G830" s="15">
        <v>0</v>
      </c>
      <c r="H830" s="16">
        <v>0</v>
      </c>
      <c r="I830" s="16">
        <v>0</v>
      </c>
      <c r="J830" s="17">
        <v>137992.75</v>
      </c>
      <c r="K830" s="17">
        <v>26842.229999999996</v>
      </c>
      <c r="L830" s="18">
        <v>46004.78</v>
      </c>
      <c r="M830" s="18">
        <v>0</v>
      </c>
      <c r="N830" s="18">
        <v>0</v>
      </c>
      <c r="O830" s="18">
        <v>46004.78</v>
      </c>
      <c r="P830" s="18">
        <v>0</v>
      </c>
      <c r="Q830" s="18">
        <v>45983.19</v>
      </c>
      <c r="R830" s="18">
        <v>0</v>
      </c>
      <c r="S830" s="18">
        <v>0</v>
      </c>
      <c r="T830" s="18">
        <v>0</v>
      </c>
      <c r="U830" s="18">
        <v>0</v>
      </c>
      <c r="V830" s="18">
        <v>0</v>
      </c>
      <c r="W830" s="18">
        <v>0</v>
      </c>
      <c r="X830" s="18">
        <v>0</v>
      </c>
      <c r="Y830" s="18">
        <v>0</v>
      </c>
      <c r="Z830" s="18">
        <v>0</v>
      </c>
      <c r="AA830" s="19">
        <f t="shared" si="50"/>
        <v>137992.75</v>
      </c>
      <c r="AB830" s="18">
        <v>12185.13</v>
      </c>
      <c r="AC830" s="18">
        <v>0</v>
      </c>
      <c r="AD830" s="18">
        <v>0</v>
      </c>
      <c r="AE830" s="18">
        <v>8099.95</v>
      </c>
      <c r="AF830" s="18">
        <v>0</v>
      </c>
      <c r="AG830" s="18">
        <v>6557.15</v>
      </c>
      <c r="AH830" s="18">
        <v>0</v>
      </c>
      <c r="AI830" s="18">
        <v>0</v>
      </c>
      <c r="AJ830" s="18">
        <v>0</v>
      </c>
      <c r="AK830" s="18">
        <v>0</v>
      </c>
      <c r="AL830" s="19">
        <f t="shared" si="51"/>
        <v>26842.229999999996</v>
      </c>
      <c r="AM830" s="20">
        <f t="shared" si="48"/>
        <v>0</v>
      </c>
      <c r="AN830" s="20">
        <f t="shared" si="49"/>
        <v>0</v>
      </c>
    </row>
    <row r="831" spans="1:40" x14ac:dyDescent="0.25">
      <c r="A831" s="21">
        <v>840</v>
      </c>
      <c r="B831" s="12">
        <v>1613129000138</v>
      </c>
      <c r="C831" s="22" t="s">
        <v>842</v>
      </c>
      <c r="D831" s="14">
        <v>128182.98000000001</v>
      </c>
      <c r="E831" s="14">
        <v>79018.790000000008</v>
      </c>
      <c r="F831" s="15">
        <v>0</v>
      </c>
      <c r="G831" s="15">
        <v>0</v>
      </c>
      <c r="H831" s="16">
        <v>0</v>
      </c>
      <c r="I831" s="16">
        <v>0</v>
      </c>
      <c r="J831" s="17">
        <v>128182.98000000001</v>
      </c>
      <c r="K831" s="17">
        <v>79018.790000000008</v>
      </c>
      <c r="L831" s="18">
        <v>42728.47</v>
      </c>
      <c r="M831" s="18">
        <v>0</v>
      </c>
      <c r="N831" s="18">
        <v>0</v>
      </c>
      <c r="O831" s="18">
        <v>42728.47</v>
      </c>
      <c r="P831" s="18">
        <v>0</v>
      </c>
      <c r="Q831" s="18">
        <v>42726.04</v>
      </c>
      <c r="R831" s="18">
        <v>0</v>
      </c>
      <c r="S831" s="18">
        <v>0</v>
      </c>
      <c r="T831" s="18">
        <v>0</v>
      </c>
      <c r="U831" s="18">
        <v>0</v>
      </c>
      <c r="V831" s="18">
        <v>0</v>
      </c>
      <c r="W831" s="18">
        <v>0</v>
      </c>
      <c r="X831" s="18">
        <v>0</v>
      </c>
      <c r="Y831" s="18">
        <v>0</v>
      </c>
      <c r="Z831" s="18">
        <v>0</v>
      </c>
      <c r="AA831" s="19">
        <f t="shared" si="50"/>
        <v>128182.98000000001</v>
      </c>
      <c r="AB831" s="18">
        <v>18955.62</v>
      </c>
      <c r="AC831" s="18">
        <v>0</v>
      </c>
      <c r="AD831" s="18">
        <v>0</v>
      </c>
      <c r="AE831" s="18">
        <v>41035.56</v>
      </c>
      <c r="AF831" s="18">
        <v>0</v>
      </c>
      <c r="AG831" s="18">
        <v>19027.61</v>
      </c>
      <c r="AH831" s="18">
        <v>0</v>
      </c>
      <c r="AI831" s="18">
        <v>0</v>
      </c>
      <c r="AJ831" s="18">
        <v>0</v>
      </c>
      <c r="AK831" s="18">
        <v>0</v>
      </c>
      <c r="AL831" s="19">
        <f t="shared" si="51"/>
        <v>79018.789999999994</v>
      </c>
      <c r="AM831" s="20">
        <f t="shared" si="48"/>
        <v>0</v>
      </c>
      <c r="AN831" s="20">
        <f t="shared" si="49"/>
        <v>0</v>
      </c>
    </row>
    <row r="832" spans="1:40" x14ac:dyDescent="0.25">
      <c r="A832" s="21">
        <v>841</v>
      </c>
      <c r="B832" s="12">
        <v>1613121000171</v>
      </c>
      <c r="C832" s="22" t="s">
        <v>843</v>
      </c>
      <c r="D832" s="14">
        <v>84432.06</v>
      </c>
      <c r="E832" s="14">
        <v>22127.659999999996</v>
      </c>
      <c r="F832" s="15">
        <v>0</v>
      </c>
      <c r="G832" s="15">
        <v>0</v>
      </c>
      <c r="H832" s="16">
        <v>0</v>
      </c>
      <c r="I832" s="16">
        <v>0</v>
      </c>
      <c r="J832" s="17">
        <v>84432.06</v>
      </c>
      <c r="K832" s="17">
        <v>22127.659999999996</v>
      </c>
      <c r="L832" s="18">
        <v>28145.78</v>
      </c>
      <c r="M832" s="18">
        <v>0</v>
      </c>
      <c r="N832" s="18">
        <v>0</v>
      </c>
      <c r="O832" s="18">
        <v>28145.77</v>
      </c>
      <c r="P832" s="18">
        <v>0</v>
      </c>
      <c r="Q832" s="18">
        <v>28140.51</v>
      </c>
      <c r="R832" s="18">
        <v>0</v>
      </c>
      <c r="S832" s="18">
        <v>0</v>
      </c>
      <c r="T832" s="18">
        <v>0</v>
      </c>
      <c r="U832" s="18">
        <v>0</v>
      </c>
      <c r="V832" s="18">
        <v>0</v>
      </c>
      <c r="W832" s="18">
        <v>0</v>
      </c>
      <c r="X832" s="18">
        <v>0</v>
      </c>
      <c r="Y832" s="18">
        <v>0</v>
      </c>
      <c r="Z832" s="18">
        <v>0</v>
      </c>
      <c r="AA832" s="19">
        <f t="shared" si="50"/>
        <v>84432.06</v>
      </c>
      <c r="AB832" s="18">
        <v>6995.61</v>
      </c>
      <c r="AC832" s="18">
        <v>0</v>
      </c>
      <c r="AD832" s="18">
        <v>0</v>
      </c>
      <c r="AE832" s="18">
        <v>9522.81</v>
      </c>
      <c r="AF832" s="18">
        <v>0</v>
      </c>
      <c r="AG832" s="18">
        <v>5609.24</v>
      </c>
      <c r="AH832" s="18">
        <v>0</v>
      </c>
      <c r="AI832" s="18">
        <v>0</v>
      </c>
      <c r="AJ832" s="18">
        <v>0</v>
      </c>
      <c r="AK832" s="18">
        <v>0</v>
      </c>
      <c r="AL832" s="19">
        <f t="shared" si="51"/>
        <v>22127.659999999996</v>
      </c>
      <c r="AM832" s="20">
        <f t="shared" si="48"/>
        <v>0</v>
      </c>
      <c r="AN832" s="20">
        <f t="shared" si="49"/>
        <v>0</v>
      </c>
    </row>
    <row r="833" spans="1:40" x14ac:dyDescent="0.25">
      <c r="A833" s="21">
        <v>842</v>
      </c>
      <c r="B833" s="12">
        <v>1613075000100</v>
      </c>
      <c r="C833" s="22" t="s">
        <v>844</v>
      </c>
      <c r="D833" s="14">
        <v>82822.609999999986</v>
      </c>
      <c r="E833" s="14">
        <v>11724.06</v>
      </c>
      <c r="F833" s="15">
        <v>0</v>
      </c>
      <c r="G833" s="15">
        <v>0</v>
      </c>
      <c r="H833" s="16">
        <v>0</v>
      </c>
      <c r="I833" s="16">
        <v>0</v>
      </c>
      <c r="J833" s="17">
        <v>82822.609999999986</v>
      </c>
      <c r="K833" s="17">
        <v>11724.06</v>
      </c>
      <c r="L833" s="18">
        <v>27609.26</v>
      </c>
      <c r="M833" s="18">
        <v>0</v>
      </c>
      <c r="N833" s="18">
        <v>27609.26</v>
      </c>
      <c r="O833" s="18">
        <v>0</v>
      </c>
      <c r="P833" s="18">
        <v>27604.09</v>
      </c>
      <c r="Q833" s="18">
        <v>0</v>
      </c>
      <c r="R833" s="18">
        <v>0</v>
      </c>
      <c r="S833" s="18">
        <v>0</v>
      </c>
      <c r="T833" s="18">
        <v>0</v>
      </c>
      <c r="U833" s="18">
        <v>0</v>
      </c>
      <c r="V833" s="18">
        <v>0</v>
      </c>
      <c r="W833" s="18">
        <v>0</v>
      </c>
      <c r="X833" s="18">
        <v>0</v>
      </c>
      <c r="Y833" s="18">
        <v>0</v>
      </c>
      <c r="Z833" s="18">
        <v>0</v>
      </c>
      <c r="AA833" s="19">
        <f t="shared" si="50"/>
        <v>82822.61</v>
      </c>
      <c r="AB833" s="18">
        <v>3645.07</v>
      </c>
      <c r="AC833" s="18">
        <v>0</v>
      </c>
      <c r="AD833" s="18">
        <v>3340.6</v>
      </c>
      <c r="AE833" s="18">
        <v>0</v>
      </c>
      <c r="AF833" s="18">
        <v>4738.3900000000003</v>
      </c>
      <c r="AG833" s="18">
        <v>0</v>
      </c>
      <c r="AH833" s="18">
        <v>0</v>
      </c>
      <c r="AI833" s="18">
        <v>0</v>
      </c>
      <c r="AJ833" s="18">
        <v>0</v>
      </c>
      <c r="AK833" s="18">
        <v>0</v>
      </c>
      <c r="AL833" s="19">
        <f t="shared" si="51"/>
        <v>11724.060000000001</v>
      </c>
      <c r="AM833" s="20">
        <f t="shared" si="48"/>
        <v>0</v>
      </c>
      <c r="AN833" s="20">
        <f t="shared" si="49"/>
        <v>0</v>
      </c>
    </row>
    <row r="834" spans="1:40" x14ac:dyDescent="0.25">
      <c r="A834" s="21">
        <v>843</v>
      </c>
      <c r="B834" s="12">
        <v>1612494000128</v>
      </c>
      <c r="C834" s="22" t="s">
        <v>845</v>
      </c>
      <c r="D834" s="14">
        <v>121547.23000000001</v>
      </c>
      <c r="E834" s="14">
        <v>16708.98</v>
      </c>
      <c r="F834" s="15">
        <v>0</v>
      </c>
      <c r="G834" s="15">
        <v>0</v>
      </c>
      <c r="H834" s="16">
        <v>0</v>
      </c>
      <c r="I834" s="16">
        <v>0</v>
      </c>
      <c r="J834" s="17">
        <v>121547.23000000001</v>
      </c>
      <c r="K834" s="17">
        <v>16708.98</v>
      </c>
      <c r="L834" s="18">
        <v>40521.15</v>
      </c>
      <c r="M834" s="18">
        <v>0</v>
      </c>
      <c r="N834" s="18">
        <v>0</v>
      </c>
      <c r="O834" s="18">
        <v>40521.160000000003</v>
      </c>
      <c r="P834" s="18">
        <v>0</v>
      </c>
      <c r="Q834" s="18">
        <v>40504.92</v>
      </c>
      <c r="R834" s="18">
        <v>0</v>
      </c>
      <c r="S834" s="18">
        <v>0</v>
      </c>
      <c r="T834" s="18">
        <v>0</v>
      </c>
      <c r="U834" s="18">
        <v>0</v>
      </c>
      <c r="V834" s="18">
        <v>0</v>
      </c>
      <c r="W834" s="18">
        <v>0</v>
      </c>
      <c r="X834" s="18">
        <v>0</v>
      </c>
      <c r="Y834" s="18">
        <v>0</v>
      </c>
      <c r="Z834" s="18">
        <v>0</v>
      </c>
      <c r="AA834" s="19">
        <f t="shared" si="50"/>
        <v>121547.23</v>
      </c>
      <c r="AB834" s="18">
        <v>6774.78</v>
      </c>
      <c r="AC834" s="18">
        <v>0</v>
      </c>
      <c r="AD834" s="18">
        <v>0</v>
      </c>
      <c r="AE834" s="18">
        <v>6252.85</v>
      </c>
      <c r="AF834" s="18">
        <v>0</v>
      </c>
      <c r="AG834" s="18">
        <v>3681.35</v>
      </c>
      <c r="AH834" s="18">
        <v>0</v>
      </c>
      <c r="AI834" s="18">
        <v>0</v>
      </c>
      <c r="AJ834" s="18">
        <v>0</v>
      </c>
      <c r="AK834" s="18">
        <v>0</v>
      </c>
      <c r="AL834" s="19">
        <f t="shared" si="51"/>
        <v>16708.98</v>
      </c>
      <c r="AM834" s="20">
        <f t="shared" si="48"/>
        <v>0</v>
      </c>
      <c r="AN834" s="20">
        <f t="shared" si="49"/>
        <v>0</v>
      </c>
    </row>
    <row r="835" spans="1:40" x14ac:dyDescent="0.25">
      <c r="A835" s="21">
        <v>844</v>
      </c>
      <c r="B835" s="12">
        <v>1612486000181</v>
      </c>
      <c r="C835" s="22" t="s">
        <v>846</v>
      </c>
      <c r="D835" s="14">
        <v>213179.38999999998</v>
      </c>
      <c r="E835" s="14">
        <v>35205.54</v>
      </c>
      <c r="F835" s="15">
        <v>0</v>
      </c>
      <c r="G835" s="15">
        <v>0</v>
      </c>
      <c r="H835" s="16">
        <v>0</v>
      </c>
      <c r="I835" s="16">
        <v>0</v>
      </c>
      <c r="J835" s="17">
        <v>213179.38999999998</v>
      </c>
      <c r="K835" s="17">
        <v>35205.54</v>
      </c>
      <c r="L835" s="18">
        <v>71070.399999999994</v>
      </c>
      <c r="M835" s="18">
        <v>0</v>
      </c>
      <c r="N835" s="18">
        <v>0</v>
      </c>
      <c r="O835" s="18">
        <v>71070.399999999994</v>
      </c>
      <c r="P835" s="18">
        <v>0</v>
      </c>
      <c r="Q835" s="18">
        <v>71038.59</v>
      </c>
      <c r="R835" s="18">
        <v>0</v>
      </c>
      <c r="S835" s="18">
        <v>0</v>
      </c>
      <c r="T835" s="18">
        <v>0</v>
      </c>
      <c r="U835" s="18">
        <v>0</v>
      </c>
      <c r="V835" s="18">
        <v>0</v>
      </c>
      <c r="W835" s="18">
        <v>0</v>
      </c>
      <c r="X835" s="18">
        <v>0</v>
      </c>
      <c r="Y835" s="18">
        <v>0</v>
      </c>
      <c r="Z835" s="18">
        <v>0</v>
      </c>
      <c r="AA835" s="19">
        <f t="shared" si="50"/>
        <v>213179.38999999998</v>
      </c>
      <c r="AB835" s="18">
        <v>11607.7</v>
      </c>
      <c r="AC835" s="18">
        <v>0</v>
      </c>
      <c r="AD835" s="18">
        <v>0</v>
      </c>
      <c r="AE835" s="18">
        <v>13225.55</v>
      </c>
      <c r="AF835" s="18">
        <v>0</v>
      </c>
      <c r="AG835" s="18">
        <v>10372.290000000001</v>
      </c>
      <c r="AH835" s="18">
        <v>0</v>
      </c>
      <c r="AI835" s="18">
        <v>0</v>
      </c>
      <c r="AJ835" s="18">
        <v>0</v>
      </c>
      <c r="AK835" s="18">
        <v>0</v>
      </c>
      <c r="AL835" s="19">
        <f t="shared" si="51"/>
        <v>35205.54</v>
      </c>
      <c r="AM835" s="20">
        <f t="shared" si="48"/>
        <v>0</v>
      </c>
      <c r="AN835" s="20">
        <f t="shared" si="49"/>
        <v>0</v>
      </c>
    </row>
    <row r="836" spans="1:40" x14ac:dyDescent="0.25">
      <c r="A836" s="21">
        <v>845</v>
      </c>
      <c r="B836" s="12">
        <v>1612474000157</v>
      </c>
      <c r="C836" s="22" t="s">
        <v>847</v>
      </c>
      <c r="D836" s="14">
        <v>85926.760000000009</v>
      </c>
      <c r="E836" s="14">
        <v>10070.880000000003</v>
      </c>
      <c r="F836" s="15">
        <v>0</v>
      </c>
      <c r="G836" s="15">
        <v>0</v>
      </c>
      <c r="H836" s="16">
        <v>0</v>
      </c>
      <c r="I836" s="16">
        <v>0</v>
      </c>
      <c r="J836" s="17">
        <v>85926.760000000009</v>
      </c>
      <c r="K836" s="17">
        <v>10070.880000000003</v>
      </c>
      <c r="L836" s="18">
        <v>28646.43</v>
      </c>
      <c r="M836" s="18">
        <v>0</v>
      </c>
      <c r="N836" s="18">
        <v>0</v>
      </c>
      <c r="O836" s="18">
        <v>28646.43</v>
      </c>
      <c r="P836" s="18">
        <v>0</v>
      </c>
      <c r="Q836" s="18">
        <v>28633.9</v>
      </c>
      <c r="R836" s="18">
        <v>0</v>
      </c>
      <c r="S836" s="18">
        <v>0</v>
      </c>
      <c r="T836" s="18">
        <v>0</v>
      </c>
      <c r="U836" s="18">
        <v>0</v>
      </c>
      <c r="V836" s="18">
        <v>0</v>
      </c>
      <c r="W836" s="18">
        <v>0</v>
      </c>
      <c r="X836" s="18">
        <v>0</v>
      </c>
      <c r="Y836" s="18">
        <v>0</v>
      </c>
      <c r="Z836" s="18">
        <v>0</v>
      </c>
      <c r="AA836" s="19">
        <f t="shared" si="50"/>
        <v>85926.760000000009</v>
      </c>
      <c r="AB836" s="18">
        <v>4415.5200000000004</v>
      </c>
      <c r="AC836" s="18">
        <v>0</v>
      </c>
      <c r="AD836" s="18">
        <v>0</v>
      </c>
      <c r="AE836" s="18">
        <v>3242.83</v>
      </c>
      <c r="AF836" s="18">
        <v>0</v>
      </c>
      <c r="AG836" s="18">
        <v>2412.5300000000002</v>
      </c>
      <c r="AH836" s="18">
        <v>0</v>
      </c>
      <c r="AI836" s="18">
        <v>0</v>
      </c>
      <c r="AJ836" s="18">
        <v>0</v>
      </c>
      <c r="AK836" s="18">
        <v>0</v>
      </c>
      <c r="AL836" s="19">
        <f t="shared" si="51"/>
        <v>10070.880000000001</v>
      </c>
      <c r="AM836" s="20">
        <f t="shared" ref="AM836:AM856" si="52">J836-AA836</f>
        <v>0</v>
      </c>
      <c r="AN836" s="20">
        <f t="shared" ref="AN836:AN856" si="53">K836-AL836</f>
        <v>0</v>
      </c>
    </row>
    <row r="837" spans="1:40" x14ac:dyDescent="0.25">
      <c r="A837" s="21">
        <v>846</v>
      </c>
      <c r="B837" s="12">
        <v>1612516000150</v>
      </c>
      <c r="C837" s="22" t="s">
        <v>848</v>
      </c>
      <c r="D837" s="14">
        <v>676624.56</v>
      </c>
      <c r="E837" s="14">
        <v>485818.36000000004</v>
      </c>
      <c r="F837" s="15">
        <v>0</v>
      </c>
      <c r="G837" s="15">
        <v>0</v>
      </c>
      <c r="H837" s="16">
        <v>0</v>
      </c>
      <c r="I837" s="16">
        <v>0</v>
      </c>
      <c r="J837" s="17">
        <v>676624.56</v>
      </c>
      <c r="K837" s="17">
        <v>485818.36000000004</v>
      </c>
      <c r="L837" s="18">
        <v>225504.91</v>
      </c>
      <c r="M837" s="18">
        <v>0</v>
      </c>
      <c r="N837" s="18">
        <v>0</v>
      </c>
      <c r="O837" s="18">
        <v>225504.91</v>
      </c>
      <c r="P837" s="18">
        <v>0</v>
      </c>
      <c r="Q837" s="18">
        <v>225614.74</v>
      </c>
      <c r="R837" s="18">
        <v>0</v>
      </c>
      <c r="S837" s="18">
        <v>0</v>
      </c>
      <c r="T837" s="18">
        <v>0</v>
      </c>
      <c r="U837" s="18">
        <v>0</v>
      </c>
      <c r="V837" s="18">
        <v>0</v>
      </c>
      <c r="W837" s="18">
        <v>0</v>
      </c>
      <c r="X837" s="18">
        <v>0</v>
      </c>
      <c r="Y837" s="18">
        <v>0</v>
      </c>
      <c r="Z837" s="18">
        <v>0</v>
      </c>
      <c r="AA837" s="19">
        <f t="shared" ref="AA837:AA856" si="54">SUM(L837:Z837)</f>
        <v>676624.56</v>
      </c>
      <c r="AB837" s="18">
        <v>160101.43</v>
      </c>
      <c r="AC837" s="18">
        <v>0</v>
      </c>
      <c r="AD837" s="18">
        <v>0</v>
      </c>
      <c r="AE837" s="18">
        <v>149725.38</v>
      </c>
      <c r="AF837" s="18">
        <v>0</v>
      </c>
      <c r="AG837" s="18">
        <v>175991.55</v>
      </c>
      <c r="AH837" s="18">
        <v>0</v>
      </c>
      <c r="AI837" s="18">
        <v>0</v>
      </c>
      <c r="AJ837" s="18">
        <v>0</v>
      </c>
      <c r="AK837" s="18">
        <v>0</v>
      </c>
      <c r="AL837" s="19">
        <f t="shared" ref="AL837:AL856" si="55">SUM(AB837:AK837)</f>
        <v>485818.36</v>
      </c>
      <c r="AM837" s="20">
        <f t="shared" si="52"/>
        <v>0</v>
      </c>
      <c r="AN837" s="20">
        <f t="shared" si="53"/>
        <v>0</v>
      </c>
    </row>
    <row r="838" spans="1:40" x14ac:dyDescent="0.25">
      <c r="A838" s="21">
        <v>847</v>
      </c>
      <c r="B838" s="12">
        <v>1616458000132</v>
      </c>
      <c r="C838" s="22" t="s">
        <v>849</v>
      </c>
      <c r="D838" s="14">
        <v>726997.81</v>
      </c>
      <c r="E838" s="14">
        <v>205968.74000000002</v>
      </c>
      <c r="F838" s="15">
        <v>0</v>
      </c>
      <c r="G838" s="15">
        <v>0</v>
      </c>
      <c r="H838" s="16">
        <v>0</v>
      </c>
      <c r="I838" s="16">
        <v>0</v>
      </c>
      <c r="J838" s="17">
        <v>726997.81</v>
      </c>
      <c r="K838" s="17">
        <v>205968.74000000002</v>
      </c>
      <c r="L838" s="18">
        <v>242256</v>
      </c>
      <c r="M838" s="18">
        <v>0</v>
      </c>
      <c r="N838" s="18">
        <v>0</v>
      </c>
      <c r="O838" s="18">
        <v>242256</v>
      </c>
      <c r="P838" s="18">
        <v>0</v>
      </c>
      <c r="Q838" s="18">
        <v>242485.81</v>
      </c>
      <c r="R838" s="18">
        <v>0</v>
      </c>
      <c r="S838" s="18">
        <v>0</v>
      </c>
      <c r="T838" s="18">
        <v>0</v>
      </c>
      <c r="U838" s="18">
        <v>0</v>
      </c>
      <c r="V838" s="18">
        <v>0</v>
      </c>
      <c r="W838" s="18">
        <v>0</v>
      </c>
      <c r="X838" s="18">
        <v>0</v>
      </c>
      <c r="Y838" s="18">
        <v>0</v>
      </c>
      <c r="Z838" s="18">
        <v>0</v>
      </c>
      <c r="AA838" s="19">
        <f t="shared" si="54"/>
        <v>726997.81</v>
      </c>
      <c r="AB838" s="18">
        <v>75884.41</v>
      </c>
      <c r="AC838" s="18">
        <v>0</v>
      </c>
      <c r="AD838" s="18">
        <v>0</v>
      </c>
      <c r="AE838" s="18">
        <v>68357.53</v>
      </c>
      <c r="AF838" s="18">
        <v>0</v>
      </c>
      <c r="AG838" s="18">
        <v>61726.8</v>
      </c>
      <c r="AH838" s="18">
        <v>0</v>
      </c>
      <c r="AI838" s="18">
        <v>0</v>
      </c>
      <c r="AJ838" s="18">
        <v>0</v>
      </c>
      <c r="AK838" s="18">
        <v>0</v>
      </c>
      <c r="AL838" s="19">
        <f t="shared" si="55"/>
        <v>205968.74</v>
      </c>
      <c r="AM838" s="20">
        <f t="shared" si="52"/>
        <v>0</v>
      </c>
      <c r="AN838" s="20">
        <f t="shared" si="53"/>
        <v>0</v>
      </c>
    </row>
    <row r="839" spans="1:40" x14ac:dyDescent="0.25">
      <c r="A839" s="21">
        <v>848</v>
      </c>
      <c r="B839" s="12">
        <v>1616854000160</v>
      </c>
      <c r="C839" s="22" t="s">
        <v>850</v>
      </c>
      <c r="D839" s="14">
        <v>128246.16</v>
      </c>
      <c r="E839" s="14">
        <v>46991.81</v>
      </c>
      <c r="F839" s="15">
        <v>0</v>
      </c>
      <c r="G839" s="15">
        <v>0</v>
      </c>
      <c r="H839" s="16">
        <v>0</v>
      </c>
      <c r="I839" s="16">
        <v>0</v>
      </c>
      <c r="J839" s="17">
        <v>128246.16</v>
      </c>
      <c r="K839" s="17">
        <v>46991.81</v>
      </c>
      <c r="L839" s="18">
        <v>42748.61</v>
      </c>
      <c r="M839" s="18">
        <v>0</v>
      </c>
      <c r="N839" s="18">
        <v>42748.61</v>
      </c>
      <c r="O839" s="18">
        <v>0</v>
      </c>
      <c r="P839" s="18">
        <v>42748.94</v>
      </c>
      <c r="Q839" s="18">
        <v>0</v>
      </c>
      <c r="R839" s="18">
        <v>0</v>
      </c>
      <c r="S839" s="18">
        <v>0</v>
      </c>
      <c r="T839" s="18">
        <v>0</v>
      </c>
      <c r="U839" s="18">
        <v>0</v>
      </c>
      <c r="V839" s="18">
        <v>0</v>
      </c>
      <c r="W839" s="18">
        <v>0</v>
      </c>
      <c r="X839" s="18">
        <v>0</v>
      </c>
      <c r="Y839" s="18">
        <v>0</v>
      </c>
      <c r="Z839" s="18">
        <v>0</v>
      </c>
      <c r="AA839" s="19">
        <f t="shared" si="54"/>
        <v>128246.16</v>
      </c>
      <c r="AB839" s="18">
        <v>28280.29</v>
      </c>
      <c r="AC839" s="18">
        <v>0</v>
      </c>
      <c r="AD839" s="18">
        <v>11695.93</v>
      </c>
      <c r="AE839" s="18">
        <v>0</v>
      </c>
      <c r="AF839" s="18">
        <v>7015.59</v>
      </c>
      <c r="AG839" s="18">
        <v>0</v>
      </c>
      <c r="AH839" s="18">
        <v>0</v>
      </c>
      <c r="AI839" s="18">
        <v>0</v>
      </c>
      <c r="AJ839" s="18">
        <v>0</v>
      </c>
      <c r="AK839" s="18">
        <v>0</v>
      </c>
      <c r="AL839" s="19">
        <f t="shared" si="55"/>
        <v>46991.81</v>
      </c>
      <c r="AM839" s="20">
        <f t="shared" si="52"/>
        <v>0</v>
      </c>
      <c r="AN839" s="20">
        <f t="shared" si="53"/>
        <v>0</v>
      </c>
    </row>
    <row r="840" spans="1:40" x14ac:dyDescent="0.25">
      <c r="A840" s="21">
        <v>849</v>
      </c>
      <c r="B840" s="12">
        <v>1613123000160</v>
      </c>
      <c r="C840" s="22" t="s">
        <v>851</v>
      </c>
      <c r="D840" s="14">
        <v>122990.51999999999</v>
      </c>
      <c r="E840" s="14">
        <v>45247.28</v>
      </c>
      <c r="F840" s="15">
        <v>0</v>
      </c>
      <c r="G840" s="15">
        <v>0</v>
      </c>
      <c r="H840" s="16">
        <v>0</v>
      </c>
      <c r="I840" s="16">
        <v>0</v>
      </c>
      <c r="J840" s="17">
        <v>122990.51999999999</v>
      </c>
      <c r="K840" s="17">
        <v>45247.28</v>
      </c>
      <c r="L840" s="18">
        <v>41000.879999999997</v>
      </c>
      <c r="M840" s="18">
        <v>0</v>
      </c>
      <c r="N840" s="18">
        <v>0</v>
      </c>
      <c r="O840" s="18">
        <v>41000.89</v>
      </c>
      <c r="P840" s="18">
        <v>0</v>
      </c>
      <c r="Q840" s="18">
        <v>40988.75</v>
      </c>
      <c r="R840" s="18">
        <v>0</v>
      </c>
      <c r="S840" s="18">
        <v>0</v>
      </c>
      <c r="T840" s="18">
        <v>0</v>
      </c>
      <c r="U840" s="18">
        <v>0</v>
      </c>
      <c r="V840" s="18">
        <v>0</v>
      </c>
      <c r="W840" s="18">
        <v>0</v>
      </c>
      <c r="X840" s="18">
        <v>0</v>
      </c>
      <c r="Y840" s="18">
        <v>0</v>
      </c>
      <c r="Z840" s="18">
        <v>0</v>
      </c>
      <c r="AA840" s="19">
        <f t="shared" si="54"/>
        <v>122990.51999999999</v>
      </c>
      <c r="AB840" s="18">
        <v>17391.240000000002</v>
      </c>
      <c r="AC840" s="18">
        <v>0</v>
      </c>
      <c r="AD840" s="18">
        <v>0</v>
      </c>
      <c r="AE840" s="18">
        <v>11088.62</v>
      </c>
      <c r="AF840" s="18">
        <v>0</v>
      </c>
      <c r="AG840" s="18">
        <v>16767.419999999998</v>
      </c>
      <c r="AH840" s="18">
        <v>0</v>
      </c>
      <c r="AI840" s="18">
        <v>0</v>
      </c>
      <c r="AJ840" s="18">
        <v>0</v>
      </c>
      <c r="AK840" s="18">
        <v>0</v>
      </c>
      <c r="AL840" s="19">
        <f t="shared" si="55"/>
        <v>45247.28</v>
      </c>
      <c r="AM840" s="20">
        <f t="shared" si="52"/>
        <v>0</v>
      </c>
      <c r="AN840" s="20">
        <f t="shared" si="53"/>
        <v>0</v>
      </c>
    </row>
    <row r="841" spans="1:40" x14ac:dyDescent="0.25">
      <c r="A841" s="21">
        <v>850</v>
      </c>
      <c r="B841" s="12">
        <v>1612509000158</v>
      </c>
      <c r="C841" s="22" t="s">
        <v>852</v>
      </c>
      <c r="D841" s="14">
        <v>1203302.74</v>
      </c>
      <c r="E841" s="14">
        <v>840247.85000000009</v>
      </c>
      <c r="F841" s="15">
        <v>0</v>
      </c>
      <c r="G841" s="15">
        <v>0</v>
      </c>
      <c r="H841" s="16">
        <v>0</v>
      </c>
      <c r="I841" s="16">
        <v>0</v>
      </c>
      <c r="J841" s="17">
        <v>1203302.74</v>
      </c>
      <c r="K841" s="17">
        <v>840247.85000000009</v>
      </c>
      <c r="L841" s="18">
        <v>400979.63</v>
      </c>
      <c r="M841" s="18">
        <v>0</v>
      </c>
      <c r="N841" s="18">
        <v>400979.63</v>
      </c>
      <c r="O841" s="18">
        <v>0</v>
      </c>
      <c r="P841" s="18">
        <v>401343.48</v>
      </c>
      <c r="Q841" s="18">
        <v>0</v>
      </c>
      <c r="R841" s="18">
        <v>0</v>
      </c>
      <c r="S841" s="18">
        <v>0</v>
      </c>
      <c r="T841" s="18">
        <v>0</v>
      </c>
      <c r="U841" s="18">
        <v>0</v>
      </c>
      <c r="V841" s="18">
        <v>0</v>
      </c>
      <c r="W841" s="18">
        <v>0</v>
      </c>
      <c r="X841" s="18">
        <v>0</v>
      </c>
      <c r="Y841" s="18">
        <v>0</v>
      </c>
      <c r="Z841" s="18">
        <v>0</v>
      </c>
      <c r="AA841" s="19">
        <f t="shared" si="54"/>
        <v>1203302.74</v>
      </c>
      <c r="AB841" s="18">
        <v>381730.66</v>
      </c>
      <c r="AC841" s="18">
        <v>0</v>
      </c>
      <c r="AD841" s="18">
        <v>197036.44999999998</v>
      </c>
      <c r="AE841" s="18">
        <v>0</v>
      </c>
      <c r="AF841" s="18">
        <v>261480.74</v>
      </c>
      <c r="AG841" s="18">
        <v>0</v>
      </c>
      <c r="AH841" s="18">
        <v>0</v>
      </c>
      <c r="AI841" s="18">
        <v>0</v>
      </c>
      <c r="AJ841" s="18">
        <v>0</v>
      </c>
      <c r="AK841" s="18">
        <v>0</v>
      </c>
      <c r="AL841" s="19">
        <f t="shared" si="55"/>
        <v>840247.85</v>
      </c>
      <c r="AM841" s="20">
        <f t="shared" si="52"/>
        <v>0</v>
      </c>
      <c r="AN841" s="20">
        <f t="shared" si="53"/>
        <v>0</v>
      </c>
    </row>
    <row r="842" spans="1:40" x14ac:dyDescent="0.25">
      <c r="A842" s="21">
        <v>851</v>
      </c>
      <c r="B842" s="12">
        <v>1625189000170</v>
      </c>
      <c r="C842" s="22" t="s">
        <v>853</v>
      </c>
      <c r="D842" s="14">
        <v>88074.74</v>
      </c>
      <c r="E842" s="14">
        <v>17523.260000000002</v>
      </c>
      <c r="F842" s="15">
        <v>0</v>
      </c>
      <c r="G842" s="15">
        <v>0</v>
      </c>
      <c r="H842" s="16">
        <v>0</v>
      </c>
      <c r="I842" s="16">
        <v>0</v>
      </c>
      <c r="J842" s="17">
        <v>88074.74</v>
      </c>
      <c r="K842" s="17">
        <v>17523.260000000002</v>
      </c>
      <c r="L842" s="18">
        <v>29361.439999999999</v>
      </c>
      <c r="M842" s="18">
        <v>0</v>
      </c>
      <c r="N842" s="18">
        <v>29361.45</v>
      </c>
      <c r="O842" s="18">
        <v>0</v>
      </c>
      <c r="P842" s="18">
        <v>29351.85</v>
      </c>
      <c r="Q842" s="18">
        <v>0</v>
      </c>
      <c r="R842" s="18">
        <v>0</v>
      </c>
      <c r="S842" s="18">
        <v>0</v>
      </c>
      <c r="T842" s="18">
        <v>0</v>
      </c>
      <c r="U842" s="18">
        <v>0</v>
      </c>
      <c r="V842" s="18">
        <v>0</v>
      </c>
      <c r="W842" s="18">
        <v>0</v>
      </c>
      <c r="X842" s="18">
        <v>0</v>
      </c>
      <c r="Y842" s="18">
        <v>0</v>
      </c>
      <c r="Z842" s="18">
        <v>0</v>
      </c>
      <c r="AA842" s="19">
        <f t="shared" si="54"/>
        <v>88074.739999999991</v>
      </c>
      <c r="AB842" s="18">
        <v>4491.76</v>
      </c>
      <c r="AC842" s="18">
        <v>0</v>
      </c>
      <c r="AD842" s="18">
        <v>5762.58</v>
      </c>
      <c r="AE842" s="18">
        <v>0</v>
      </c>
      <c r="AF842" s="18">
        <v>7268.92</v>
      </c>
      <c r="AG842" s="18">
        <v>0</v>
      </c>
      <c r="AH842" s="18">
        <v>0</v>
      </c>
      <c r="AI842" s="18">
        <v>0</v>
      </c>
      <c r="AJ842" s="18">
        <v>0</v>
      </c>
      <c r="AK842" s="18">
        <v>0</v>
      </c>
      <c r="AL842" s="19">
        <f t="shared" si="55"/>
        <v>17523.260000000002</v>
      </c>
      <c r="AM842" s="20">
        <f t="shared" si="52"/>
        <v>0</v>
      </c>
      <c r="AN842" s="20">
        <f t="shared" si="53"/>
        <v>0</v>
      </c>
    </row>
    <row r="843" spans="1:40" x14ac:dyDescent="0.25">
      <c r="A843" s="21">
        <v>852</v>
      </c>
      <c r="B843" s="12">
        <v>1612501000191</v>
      </c>
      <c r="C843" s="22" t="s">
        <v>854</v>
      </c>
      <c r="D843" s="14">
        <v>138793.52000000002</v>
      </c>
      <c r="E843" s="14">
        <v>23094.34</v>
      </c>
      <c r="F843" s="15">
        <v>0</v>
      </c>
      <c r="G843" s="15">
        <v>0</v>
      </c>
      <c r="H843" s="16">
        <v>0</v>
      </c>
      <c r="I843" s="16">
        <v>0</v>
      </c>
      <c r="J843" s="17">
        <v>138793.52000000002</v>
      </c>
      <c r="K843" s="17">
        <v>23094.34</v>
      </c>
      <c r="L843" s="18">
        <v>46272.1</v>
      </c>
      <c r="M843" s="18">
        <v>0</v>
      </c>
      <c r="N843" s="18">
        <v>0</v>
      </c>
      <c r="O843" s="18">
        <v>46272.1</v>
      </c>
      <c r="P843" s="18">
        <v>0</v>
      </c>
      <c r="Q843" s="18">
        <v>46249.32</v>
      </c>
      <c r="R843" s="18">
        <v>0</v>
      </c>
      <c r="S843" s="18">
        <v>0</v>
      </c>
      <c r="T843" s="18">
        <v>0</v>
      </c>
      <c r="U843" s="18">
        <v>0</v>
      </c>
      <c r="V843" s="18">
        <v>0</v>
      </c>
      <c r="W843" s="18">
        <v>0</v>
      </c>
      <c r="X843" s="18">
        <v>0</v>
      </c>
      <c r="Y843" s="18">
        <v>0</v>
      </c>
      <c r="Z843" s="18">
        <v>0</v>
      </c>
      <c r="AA843" s="19">
        <f t="shared" si="54"/>
        <v>138793.51999999999</v>
      </c>
      <c r="AB843" s="18">
        <v>8765.6299999999992</v>
      </c>
      <c r="AC843" s="18">
        <v>0</v>
      </c>
      <c r="AD843" s="18">
        <v>0</v>
      </c>
      <c r="AE843" s="18">
        <v>9467.57</v>
      </c>
      <c r="AF843" s="18">
        <v>0</v>
      </c>
      <c r="AG843" s="18">
        <v>4861.1400000000003</v>
      </c>
      <c r="AH843" s="18">
        <v>0</v>
      </c>
      <c r="AI843" s="18">
        <v>0</v>
      </c>
      <c r="AJ843" s="18">
        <v>0</v>
      </c>
      <c r="AK843" s="18">
        <v>0</v>
      </c>
      <c r="AL843" s="19">
        <f t="shared" si="55"/>
        <v>23094.339999999997</v>
      </c>
      <c r="AM843" s="20">
        <f t="shared" si="52"/>
        <v>0</v>
      </c>
      <c r="AN843" s="20">
        <f t="shared" si="53"/>
        <v>0</v>
      </c>
    </row>
    <row r="844" spans="1:40" x14ac:dyDescent="0.25">
      <c r="A844" s="21">
        <v>853</v>
      </c>
      <c r="B844" s="12">
        <v>1613375000190</v>
      </c>
      <c r="C844" s="22" t="s">
        <v>855</v>
      </c>
      <c r="D844" s="14">
        <v>0</v>
      </c>
      <c r="E844" s="14">
        <v>23779.43</v>
      </c>
      <c r="F844" s="15">
        <v>0</v>
      </c>
      <c r="G844" s="15">
        <v>0</v>
      </c>
      <c r="H844" s="16">
        <v>0</v>
      </c>
      <c r="I844" s="16">
        <v>0</v>
      </c>
      <c r="J844" s="17">
        <v>0</v>
      </c>
      <c r="K844" s="17">
        <v>23779.43</v>
      </c>
      <c r="L844" s="18">
        <v>0</v>
      </c>
      <c r="M844" s="18">
        <v>0</v>
      </c>
      <c r="N844" s="18">
        <v>0</v>
      </c>
      <c r="O844" s="18">
        <v>0</v>
      </c>
      <c r="P844" s="18">
        <v>0</v>
      </c>
      <c r="Q844" s="18">
        <v>0</v>
      </c>
      <c r="R844" s="18">
        <v>0</v>
      </c>
      <c r="S844" s="18">
        <v>0</v>
      </c>
      <c r="T844" s="18">
        <v>0</v>
      </c>
      <c r="U844" s="18">
        <v>0</v>
      </c>
      <c r="V844" s="18">
        <v>0</v>
      </c>
      <c r="W844" s="18">
        <v>0</v>
      </c>
      <c r="X844" s="18">
        <v>0</v>
      </c>
      <c r="Y844" s="18">
        <v>0</v>
      </c>
      <c r="Z844" s="18">
        <v>0</v>
      </c>
      <c r="AA844" s="19">
        <f t="shared" si="54"/>
        <v>0</v>
      </c>
      <c r="AB844" s="18">
        <v>7786.42</v>
      </c>
      <c r="AC844" s="18">
        <v>0</v>
      </c>
      <c r="AD844" s="18">
        <v>11421.740000000002</v>
      </c>
      <c r="AE844" s="18">
        <v>0</v>
      </c>
      <c r="AF844" s="18">
        <v>4571.2700000000004</v>
      </c>
      <c r="AG844" s="18">
        <v>0</v>
      </c>
      <c r="AH844" s="18">
        <v>0</v>
      </c>
      <c r="AI844" s="18">
        <v>0</v>
      </c>
      <c r="AJ844" s="18">
        <v>0</v>
      </c>
      <c r="AK844" s="18">
        <v>0</v>
      </c>
      <c r="AL844" s="19">
        <f t="shared" si="55"/>
        <v>23779.430000000004</v>
      </c>
      <c r="AM844" s="20">
        <f t="shared" si="52"/>
        <v>0</v>
      </c>
      <c r="AN844" s="20">
        <f t="shared" si="53"/>
        <v>0</v>
      </c>
    </row>
    <row r="845" spans="1:40" x14ac:dyDescent="0.25">
      <c r="A845" s="21">
        <v>854</v>
      </c>
      <c r="B845" s="12">
        <v>1616741000164</v>
      </c>
      <c r="C845" s="22" t="s">
        <v>856</v>
      </c>
      <c r="D845" s="14">
        <v>96494.77</v>
      </c>
      <c r="E845" s="14">
        <v>25464.970000000005</v>
      </c>
      <c r="F845" s="15">
        <v>0</v>
      </c>
      <c r="G845" s="15">
        <v>0</v>
      </c>
      <c r="H845" s="16">
        <v>0</v>
      </c>
      <c r="I845" s="16">
        <v>0</v>
      </c>
      <c r="J845" s="17">
        <v>96494.77</v>
      </c>
      <c r="K845" s="17">
        <v>25464.970000000005</v>
      </c>
      <c r="L845" s="18">
        <v>32168.27</v>
      </c>
      <c r="M845" s="18">
        <v>0</v>
      </c>
      <c r="N845" s="18">
        <v>32168.27</v>
      </c>
      <c r="O845" s="18">
        <v>0</v>
      </c>
      <c r="P845" s="18">
        <v>32158.23</v>
      </c>
      <c r="Q845" s="18">
        <v>0</v>
      </c>
      <c r="R845" s="18">
        <v>0</v>
      </c>
      <c r="S845" s="18">
        <v>0</v>
      </c>
      <c r="T845" s="18">
        <v>0</v>
      </c>
      <c r="U845" s="18">
        <v>0</v>
      </c>
      <c r="V845" s="18">
        <v>0</v>
      </c>
      <c r="W845" s="18">
        <v>0</v>
      </c>
      <c r="X845" s="18">
        <v>0</v>
      </c>
      <c r="Y845" s="18">
        <v>0</v>
      </c>
      <c r="Z845" s="18">
        <v>0</v>
      </c>
      <c r="AA845" s="19">
        <f t="shared" si="54"/>
        <v>96494.77</v>
      </c>
      <c r="AB845" s="18">
        <v>10719.27</v>
      </c>
      <c r="AC845" s="18">
        <v>0</v>
      </c>
      <c r="AD845" s="18">
        <v>8620.7099999999991</v>
      </c>
      <c r="AE845" s="18">
        <v>0</v>
      </c>
      <c r="AF845" s="18">
        <v>6124.99</v>
      </c>
      <c r="AG845" s="18">
        <v>0</v>
      </c>
      <c r="AH845" s="18">
        <v>0</v>
      </c>
      <c r="AI845" s="18">
        <v>0</v>
      </c>
      <c r="AJ845" s="18">
        <v>0</v>
      </c>
      <c r="AK845" s="18">
        <v>0</v>
      </c>
      <c r="AL845" s="19">
        <f t="shared" si="55"/>
        <v>25464.97</v>
      </c>
      <c r="AM845" s="20">
        <f t="shared" si="52"/>
        <v>0</v>
      </c>
      <c r="AN845" s="20">
        <f t="shared" si="53"/>
        <v>0</v>
      </c>
    </row>
    <row r="846" spans="1:40" x14ac:dyDescent="0.25">
      <c r="A846" s="21">
        <v>855</v>
      </c>
      <c r="B846" s="12">
        <v>1601656000122</v>
      </c>
      <c r="C846" s="22" t="s">
        <v>857</v>
      </c>
      <c r="D846" s="14">
        <v>110358.86000000002</v>
      </c>
      <c r="E846" s="14">
        <v>78224.160000000003</v>
      </c>
      <c r="F846" s="15">
        <v>0</v>
      </c>
      <c r="G846" s="15">
        <v>0</v>
      </c>
      <c r="H846" s="16">
        <v>0</v>
      </c>
      <c r="I846" s="16">
        <v>0</v>
      </c>
      <c r="J846" s="17">
        <v>110358.86000000002</v>
      </c>
      <c r="K846" s="17">
        <v>78224.160000000003</v>
      </c>
      <c r="L846" s="18">
        <v>36786.69</v>
      </c>
      <c r="M846" s="18">
        <v>0</v>
      </c>
      <c r="N846" s="18">
        <v>0</v>
      </c>
      <c r="O846" s="18">
        <v>36786.69</v>
      </c>
      <c r="P846" s="18">
        <v>0</v>
      </c>
      <c r="Q846" s="18">
        <v>36785.480000000003</v>
      </c>
      <c r="R846" s="18">
        <v>0</v>
      </c>
      <c r="S846" s="18">
        <v>0</v>
      </c>
      <c r="T846" s="18">
        <v>0</v>
      </c>
      <c r="U846" s="18">
        <v>0</v>
      </c>
      <c r="V846" s="18">
        <v>0</v>
      </c>
      <c r="W846" s="18">
        <v>0</v>
      </c>
      <c r="X846" s="18">
        <v>0</v>
      </c>
      <c r="Y846" s="18">
        <v>0</v>
      </c>
      <c r="Z846" s="18">
        <v>0</v>
      </c>
      <c r="AA846" s="19">
        <f t="shared" si="54"/>
        <v>110358.86000000002</v>
      </c>
      <c r="AB846" s="18">
        <v>33550.410000000003</v>
      </c>
      <c r="AC846" s="18">
        <v>0</v>
      </c>
      <c r="AD846" s="18">
        <v>0</v>
      </c>
      <c r="AE846" s="18">
        <v>27285.37</v>
      </c>
      <c r="AF846" s="18">
        <v>0</v>
      </c>
      <c r="AG846" s="18">
        <v>17388.38</v>
      </c>
      <c r="AH846" s="18">
        <v>0</v>
      </c>
      <c r="AI846" s="18">
        <v>0</v>
      </c>
      <c r="AJ846" s="18">
        <v>0</v>
      </c>
      <c r="AK846" s="18">
        <v>0</v>
      </c>
      <c r="AL846" s="19">
        <f t="shared" si="55"/>
        <v>78224.160000000003</v>
      </c>
      <c r="AM846" s="20">
        <f t="shared" si="52"/>
        <v>0</v>
      </c>
      <c r="AN846" s="20">
        <f t="shared" si="53"/>
        <v>0</v>
      </c>
    </row>
    <row r="847" spans="1:40" x14ac:dyDescent="0.25">
      <c r="A847" s="21">
        <v>856</v>
      </c>
      <c r="B847" s="12">
        <v>1051819000140</v>
      </c>
      <c r="C847" s="22" t="s">
        <v>858</v>
      </c>
      <c r="D847" s="14">
        <v>290052.08</v>
      </c>
      <c r="E847" s="14">
        <v>74677.48000000001</v>
      </c>
      <c r="F847" s="15">
        <v>0</v>
      </c>
      <c r="G847" s="15">
        <v>0</v>
      </c>
      <c r="H847" s="16">
        <v>0</v>
      </c>
      <c r="I847" s="16">
        <v>0</v>
      </c>
      <c r="J847" s="17">
        <v>290052.08</v>
      </c>
      <c r="K847" s="17">
        <v>74677.48000000001</v>
      </c>
      <c r="L847" s="18">
        <v>96665.77</v>
      </c>
      <c r="M847" s="18">
        <v>0</v>
      </c>
      <c r="N847" s="18">
        <v>0</v>
      </c>
      <c r="O847" s="18">
        <v>96665.78</v>
      </c>
      <c r="P847" s="18">
        <v>0</v>
      </c>
      <c r="Q847" s="18">
        <v>96720.53</v>
      </c>
      <c r="R847" s="18">
        <v>0</v>
      </c>
      <c r="S847" s="18">
        <v>0</v>
      </c>
      <c r="T847" s="18">
        <v>0</v>
      </c>
      <c r="U847" s="18">
        <v>0</v>
      </c>
      <c r="V847" s="18">
        <v>0</v>
      </c>
      <c r="W847" s="18">
        <v>0</v>
      </c>
      <c r="X847" s="18">
        <v>0</v>
      </c>
      <c r="Y847" s="18">
        <v>0</v>
      </c>
      <c r="Z847" s="18">
        <v>0</v>
      </c>
      <c r="AA847" s="19">
        <f t="shared" si="54"/>
        <v>290052.07999999996</v>
      </c>
      <c r="AB847" s="18">
        <v>25759.79</v>
      </c>
      <c r="AC847" s="18">
        <v>0</v>
      </c>
      <c r="AD847" s="18">
        <v>0</v>
      </c>
      <c r="AE847" s="18">
        <v>22468.959999999999</v>
      </c>
      <c r="AF847" s="18">
        <v>0</v>
      </c>
      <c r="AG847" s="18">
        <v>26448.73</v>
      </c>
      <c r="AH847" s="18">
        <v>0</v>
      </c>
      <c r="AI847" s="18">
        <v>0</v>
      </c>
      <c r="AJ847" s="18">
        <v>0</v>
      </c>
      <c r="AK847" s="18">
        <v>0</v>
      </c>
      <c r="AL847" s="19">
        <f t="shared" si="55"/>
        <v>74677.48</v>
      </c>
      <c r="AM847" s="20">
        <f t="shared" si="52"/>
        <v>0</v>
      </c>
      <c r="AN847" s="20">
        <f t="shared" si="53"/>
        <v>0</v>
      </c>
    </row>
    <row r="848" spans="1:40" x14ac:dyDescent="0.25">
      <c r="A848" s="21">
        <v>857</v>
      </c>
      <c r="B848" s="12">
        <v>1609942000134</v>
      </c>
      <c r="C848" s="22" t="s">
        <v>859</v>
      </c>
      <c r="D848" s="14">
        <v>168502.32</v>
      </c>
      <c r="E848" s="14">
        <v>13748.61</v>
      </c>
      <c r="F848" s="15">
        <v>0</v>
      </c>
      <c r="G848" s="15">
        <v>0</v>
      </c>
      <c r="H848" s="16">
        <v>0</v>
      </c>
      <c r="I848" s="16">
        <v>0</v>
      </c>
      <c r="J848" s="17">
        <v>168502.32</v>
      </c>
      <c r="K848" s="17">
        <v>13748.61</v>
      </c>
      <c r="L848" s="18">
        <v>56167.05</v>
      </c>
      <c r="M848" s="18">
        <v>0</v>
      </c>
      <c r="N848" s="18">
        <v>0</v>
      </c>
      <c r="O848" s="18">
        <v>56167.05</v>
      </c>
      <c r="P848" s="18">
        <v>0</v>
      </c>
      <c r="Q848" s="18">
        <v>56168.22</v>
      </c>
      <c r="R848" s="18">
        <v>0</v>
      </c>
      <c r="S848" s="18">
        <v>0</v>
      </c>
      <c r="T848" s="18">
        <v>0</v>
      </c>
      <c r="U848" s="18">
        <v>0</v>
      </c>
      <c r="V848" s="18">
        <v>0</v>
      </c>
      <c r="W848" s="18">
        <v>0</v>
      </c>
      <c r="X848" s="18">
        <v>0</v>
      </c>
      <c r="Y848" s="18">
        <v>0</v>
      </c>
      <c r="Z848" s="18">
        <v>0</v>
      </c>
      <c r="AA848" s="19">
        <f t="shared" si="54"/>
        <v>168502.32</v>
      </c>
      <c r="AB848" s="18">
        <v>6945.88</v>
      </c>
      <c r="AC848" s="18">
        <v>0</v>
      </c>
      <c r="AD848" s="18">
        <v>0</v>
      </c>
      <c r="AE848" s="18">
        <v>2852.78</v>
      </c>
      <c r="AF848" s="18">
        <v>0</v>
      </c>
      <c r="AG848" s="18">
        <v>3949.95</v>
      </c>
      <c r="AH848" s="18">
        <v>0</v>
      </c>
      <c r="AI848" s="18">
        <v>0</v>
      </c>
      <c r="AJ848" s="18">
        <v>0</v>
      </c>
      <c r="AK848" s="18">
        <v>0</v>
      </c>
      <c r="AL848" s="19">
        <f t="shared" si="55"/>
        <v>13748.61</v>
      </c>
      <c r="AM848" s="20">
        <f t="shared" si="52"/>
        <v>0</v>
      </c>
      <c r="AN848" s="20">
        <f t="shared" si="53"/>
        <v>0</v>
      </c>
    </row>
    <row r="849" spans="1:41" x14ac:dyDescent="0.25">
      <c r="A849" s="21">
        <v>858</v>
      </c>
      <c r="B849" s="12">
        <v>1613128000193</v>
      </c>
      <c r="C849" s="22" t="s">
        <v>860</v>
      </c>
      <c r="D849" s="14">
        <v>104143.88</v>
      </c>
      <c r="E849" s="14">
        <v>56437.619999999995</v>
      </c>
      <c r="F849" s="15">
        <v>0</v>
      </c>
      <c r="G849" s="15">
        <v>0</v>
      </c>
      <c r="H849" s="16">
        <v>0</v>
      </c>
      <c r="I849" s="16">
        <v>0</v>
      </c>
      <c r="J849" s="17">
        <v>104143.88</v>
      </c>
      <c r="K849" s="17">
        <v>56437.619999999995</v>
      </c>
      <c r="L849" s="18">
        <v>34718.17</v>
      </c>
      <c r="M849" s="18">
        <v>0</v>
      </c>
      <c r="N849" s="18">
        <v>0</v>
      </c>
      <c r="O849" s="18">
        <v>34718.18</v>
      </c>
      <c r="P849" s="18">
        <v>0</v>
      </c>
      <c r="Q849" s="18">
        <v>34707.53</v>
      </c>
      <c r="R849" s="18">
        <v>0</v>
      </c>
      <c r="S849" s="18">
        <v>0</v>
      </c>
      <c r="T849" s="18">
        <v>0</v>
      </c>
      <c r="U849" s="18">
        <v>0</v>
      </c>
      <c r="V849" s="18">
        <v>0</v>
      </c>
      <c r="W849" s="18">
        <v>0</v>
      </c>
      <c r="X849" s="18">
        <v>0</v>
      </c>
      <c r="Y849" s="18">
        <v>0</v>
      </c>
      <c r="Z849" s="18">
        <v>0</v>
      </c>
      <c r="AA849" s="19">
        <f t="shared" si="54"/>
        <v>104143.88</v>
      </c>
      <c r="AB849" s="18">
        <v>14384.83</v>
      </c>
      <c r="AC849" s="18">
        <v>0</v>
      </c>
      <c r="AD849" s="18">
        <v>0</v>
      </c>
      <c r="AE849" s="18">
        <v>21642.43</v>
      </c>
      <c r="AF849" s="18">
        <v>0</v>
      </c>
      <c r="AG849" s="18">
        <v>20410.36</v>
      </c>
      <c r="AH849" s="18">
        <v>0</v>
      </c>
      <c r="AI849" s="18">
        <v>0</v>
      </c>
      <c r="AJ849" s="18">
        <v>0</v>
      </c>
      <c r="AK849" s="18">
        <v>0</v>
      </c>
      <c r="AL849" s="19">
        <f t="shared" si="55"/>
        <v>56437.62</v>
      </c>
      <c r="AM849" s="20">
        <f t="shared" si="52"/>
        <v>0</v>
      </c>
      <c r="AN849" s="20">
        <f t="shared" si="53"/>
        <v>0</v>
      </c>
    </row>
    <row r="850" spans="1:41" x14ac:dyDescent="0.25">
      <c r="A850" s="21">
        <v>859</v>
      </c>
      <c r="B850" s="12">
        <v>1612885000142</v>
      </c>
      <c r="C850" s="22" t="s">
        <v>861</v>
      </c>
      <c r="D850" s="14">
        <v>99922.69</v>
      </c>
      <c r="E850" s="14">
        <v>28219.420000000006</v>
      </c>
      <c r="F850" s="15">
        <v>0</v>
      </c>
      <c r="G850" s="15">
        <v>0</v>
      </c>
      <c r="H850" s="16">
        <v>0</v>
      </c>
      <c r="I850" s="16">
        <v>0</v>
      </c>
      <c r="J850" s="17">
        <v>99922.69</v>
      </c>
      <c r="K850" s="17">
        <v>28219.420000000006</v>
      </c>
      <c r="L850" s="18">
        <v>33311.81</v>
      </c>
      <c r="M850" s="18">
        <v>0</v>
      </c>
      <c r="N850" s="18">
        <v>0</v>
      </c>
      <c r="O850" s="18">
        <v>33311.81</v>
      </c>
      <c r="P850" s="18">
        <v>0</v>
      </c>
      <c r="Q850" s="18">
        <v>33299.07</v>
      </c>
      <c r="R850" s="18">
        <v>0</v>
      </c>
      <c r="S850" s="18">
        <v>0</v>
      </c>
      <c r="T850" s="18">
        <v>0</v>
      </c>
      <c r="U850" s="18">
        <v>0</v>
      </c>
      <c r="V850" s="18">
        <v>0</v>
      </c>
      <c r="W850" s="18">
        <v>0</v>
      </c>
      <c r="X850" s="18">
        <v>0</v>
      </c>
      <c r="Y850" s="18">
        <v>0</v>
      </c>
      <c r="Z850" s="18">
        <v>0</v>
      </c>
      <c r="AA850" s="19">
        <f t="shared" si="54"/>
        <v>99922.69</v>
      </c>
      <c r="AB850" s="18">
        <v>13432.36</v>
      </c>
      <c r="AC850" s="18">
        <v>0</v>
      </c>
      <c r="AD850" s="18">
        <v>0</v>
      </c>
      <c r="AE850" s="18">
        <v>8481.19</v>
      </c>
      <c r="AF850" s="18">
        <v>0</v>
      </c>
      <c r="AG850" s="18">
        <v>6305.87</v>
      </c>
      <c r="AH850" s="18">
        <v>0</v>
      </c>
      <c r="AI850" s="18">
        <v>0</v>
      </c>
      <c r="AJ850" s="18">
        <v>0</v>
      </c>
      <c r="AK850" s="18">
        <v>0</v>
      </c>
      <c r="AL850" s="19">
        <f t="shared" si="55"/>
        <v>28219.420000000002</v>
      </c>
      <c r="AM850" s="20">
        <f t="shared" si="52"/>
        <v>0</v>
      </c>
      <c r="AN850" s="20">
        <f t="shared" si="53"/>
        <v>0</v>
      </c>
    </row>
    <row r="851" spans="1:41" x14ac:dyDescent="0.25">
      <c r="A851" s="21">
        <v>860</v>
      </c>
      <c r="B851" s="12">
        <v>1609780000134</v>
      </c>
      <c r="C851" s="22" t="s">
        <v>862</v>
      </c>
      <c r="D851" s="14">
        <v>315583.79000000004</v>
      </c>
      <c r="E851" s="14">
        <v>84581.55</v>
      </c>
      <c r="F851" s="15">
        <v>0</v>
      </c>
      <c r="G851" s="15">
        <v>0</v>
      </c>
      <c r="H851" s="16">
        <v>0</v>
      </c>
      <c r="I851" s="16">
        <v>0</v>
      </c>
      <c r="J851" s="17">
        <v>315583.79000000004</v>
      </c>
      <c r="K851" s="17">
        <v>84581.55</v>
      </c>
      <c r="L851" s="18">
        <v>105167.75</v>
      </c>
      <c r="M851" s="18">
        <v>0</v>
      </c>
      <c r="N851" s="18">
        <v>0</v>
      </c>
      <c r="O851" s="18">
        <v>105167.74</v>
      </c>
      <c r="P851" s="18">
        <v>0</v>
      </c>
      <c r="Q851" s="18">
        <v>105248.3</v>
      </c>
      <c r="R851" s="18">
        <v>0</v>
      </c>
      <c r="S851" s="18">
        <v>0</v>
      </c>
      <c r="T851" s="18">
        <v>0</v>
      </c>
      <c r="U851" s="18">
        <v>0</v>
      </c>
      <c r="V851" s="18">
        <v>0</v>
      </c>
      <c r="W851" s="18">
        <v>0</v>
      </c>
      <c r="X851" s="18">
        <v>0</v>
      </c>
      <c r="Y851" s="18">
        <v>0</v>
      </c>
      <c r="Z851" s="18">
        <v>0</v>
      </c>
      <c r="AA851" s="19">
        <f t="shared" si="54"/>
        <v>315583.78999999998</v>
      </c>
      <c r="AB851" s="18">
        <v>38106.25</v>
      </c>
      <c r="AC851" s="18">
        <v>0</v>
      </c>
      <c r="AD851" s="18">
        <v>0</v>
      </c>
      <c r="AE851" s="18">
        <v>26340.35</v>
      </c>
      <c r="AF851" s="18">
        <v>0</v>
      </c>
      <c r="AG851" s="18">
        <v>20134.95</v>
      </c>
      <c r="AH851" s="18">
        <v>0</v>
      </c>
      <c r="AI851" s="18">
        <v>0</v>
      </c>
      <c r="AJ851" s="18">
        <v>0</v>
      </c>
      <c r="AK851" s="18">
        <v>0</v>
      </c>
      <c r="AL851" s="19">
        <f t="shared" si="55"/>
        <v>84581.55</v>
      </c>
      <c r="AM851" s="20">
        <f t="shared" si="52"/>
        <v>0</v>
      </c>
      <c r="AN851" s="20">
        <f t="shared" si="53"/>
        <v>0</v>
      </c>
    </row>
    <row r="852" spans="1:41" x14ac:dyDescent="0.25">
      <c r="A852" s="21">
        <v>861</v>
      </c>
      <c r="B852" s="12">
        <v>1612505000170</v>
      </c>
      <c r="C852" s="22" t="s">
        <v>863</v>
      </c>
      <c r="D852" s="14">
        <v>197450.68</v>
      </c>
      <c r="E852" s="14">
        <v>21161.88</v>
      </c>
      <c r="F852" s="15">
        <v>0</v>
      </c>
      <c r="G852" s="15">
        <v>0</v>
      </c>
      <c r="H852" s="16">
        <v>0</v>
      </c>
      <c r="I852" s="16">
        <v>0</v>
      </c>
      <c r="J852" s="17">
        <v>197450.68</v>
      </c>
      <c r="K852" s="17">
        <v>21161.88</v>
      </c>
      <c r="L852" s="18">
        <v>65818.69</v>
      </c>
      <c r="M852" s="18">
        <v>0</v>
      </c>
      <c r="N852" s="18">
        <v>0</v>
      </c>
      <c r="O852" s="18">
        <v>65818.69</v>
      </c>
      <c r="P852" s="18">
        <v>0</v>
      </c>
      <c r="Q852" s="18">
        <v>65813.3</v>
      </c>
      <c r="R852" s="18">
        <v>0</v>
      </c>
      <c r="S852" s="18">
        <v>0</v>
      </c>
      <c r="T852" s="18">
        <v>0</v>
      </c>
      <c r="U852" s="18">
        <v>0</v>
      </c>
      <c r="V852" s="18">
        <v>0</v>
      </c>
      <c r="W852" s="18">
        <v>0</v>
      </c>
      <c r="X852" s="18">
        <v>0</v>
      </c>
      <c r="Y852" s="18">
        <v>0</v>
      </c>
      <c r="Z852" s="18">
        <v>0</v>
      </c>
      <c r="AA852" s="19">
        <f t="shared" si="54"/>
        <v>197450.68</v>
      </c>
      <c r="AB852" s="18">
        <v>7931.85</v>
      </c>
      <c r="AC852" s="18">
        <v>0</v>
      </c>
      <c r="AD852" s="18">
        <v>0</v>
      </c>
      <c r="AE852" s="18">
        <v>7177.22</v>
      </c>
      <c r="AF852" s="18">
        <v>0</v>
      </c>
      <c r="AG852" s="18">
        <v>6052.81</v>
      </c>
      <c r="AH852" s="18">
        <v>0</v>
      </c>
      <c r="AI852" s="18">
        <v>0</v>
      </c>
      <c r="AJ852" s="18">
        <v>0</v>
      </c>
      <c r="AK852" s="18">
        <v>0</v>
      </c>
      <c r="AL852" s="19">
        <f t="shared" si="55"/>
        <v>21161.88</v>
      </c>
      <c r="AM852" s="20">
        <f t="shared" si="52"/>
        <v>0</v>
      </c>
      <c r="AN852" s="20">
        <f t="shared" si="53"/>
        <v>0</v>
      </c>
    </row>
    <row r="853" spans="1:41" x14ac:dyDescent="0.25">
      <c r="A853" s="21">
        <v>862</v>
      </c>
      <c r="B853" s="12">
        <v>1614685000129</v>
      </c>
      <c r="C853" s="22" t="s">
        <v>864</v>
      </c>
      <c r="D853" s="14">
        <v>152401.97999999998</v>
      </c>
      <c r="E853" s="14">
        <v>57684.4</v>
      </c>
      <c r="F853" s="15">
        <v>0</v>
      </c>
      <c r="G853" s="15">
        <v>0</v>
      </c>
      <c r="H853" s="16">
        <v>0</v>
      </c>
      <c r="I853" s="16">
        <v>0</v>
      </c>
      <c r="J853" s="17">
        <v>152401.97999999998</v>
      </c>
      <c r="K853" s="17">
        <v>57684.4</v>
      </c>
      <c r="L853" s="18">
        <v>50803.77</v>
      </c>
      <c r="M853" s="18">
        <v>0</v>
      </c>
      <c r="N853" s="18">
        <v>0</v>
      </c>
      <c r="O853" s="18">
        <v>50803.78</v>
      </c>
      <c r="P853" s="18">
        <v>0</v>
      </c>
      <c r="Q853" s="18">
        <v>50794.43</v>
      </c>
      <c r="R853" s="18">
        <v>0</v>
      </c>
      <c r="S853" s="18">
        <v>0</v>
      </c>
      <c r="T853" s="18">
        <v>0</v>
      </c>
      <c r="U853" s="18">
        <v>0</v>
      </c>
      <c r="V853" s="18">
        <v>0</v>
      </c>
      <c r="W853" s="18">
        <v>0</v>
      </c>
      <c r="X853" s="18">
        <v>0</v>
      </c>
      <c r="Y853" s="18">
        <v>0</v>
      </c>
      <c r="Z853" s="18">
        <v>0</v>
      </c>
      <c r="AA853" s="19">
        <f>SUM(L853:Z853)</f>
        <v>152401.97999999998</v>
      </c>
      <c r="AB853" s="18">
        <v>23462.53</v>
      </c>
      <c r="AC853" s="18">
        <v>0</v>
      </c>
      <c r="AD853" s="18">
        <v>0</v>
      </c>
      <c r="AE853" s="18">
        <v>17096.02</v>
      </c>
      <c r="AF853" s="18">
        <v>0</v>
      </c>
      <c r="AG853" s="18">
        <v>17125.849999999999</v>
      </c>
      <c r="AH853" s="18">
        <v>0</v>
      </c>
      <c r="AI853" s="18">
        <v>0</v>
      </c>
      <c r="AJ853" s="18">
        <v>0</v>
      </c>
      <c r="AK853" s="18">
        <v>0</v>
      </c>
      <c r="AL853" s="19">
        <f t="shared" si="55"/>
        <v>57684.4</v>
      </c>
      <c r="AM853" s="20">
        <f t="shared" si="52"/>
        <v>0</v>
      </c>
      <c r="AN853" s="20">
        <f t="shared" si="53"/>
        <v>0</v>
      </c>
    </row>
    <row r="854" spans="1:41" x14ac:dyDescent="0.25">
      <c r="A854" s="21">
        <v>863</v>
      </c>
      <c r="B854" s="12">
        <v>1620744000171</v>
      </c>
      <c r="C854" s="22" t="s">
        <v>865</v>
      </c>
      <c r="D854" s="14">
        <v>110432.75</v>
      </c>
      <c r="E854" s="14">
        <v>67548.61</v>
      </c>
      <c r="F854" s="15">
        <v>0</v>
      </c>
      <c r="G854" s="15">
        <v>0</v>
      </c>
      <c r="H854" s="16">
        <v>0</v>
      </c>
      <c r="I854" s="16">
        <v>0</v>
      </c>
      <c r="J854" s="17">
        <v>110432.75</v>
      </c>
      <c r="K854" s="17">
        <v>67548.61</v>
      </c>
      <c r="L854" s="18">
        <v>36811.69</v>
      </c>
      <c r="M854" s="18">
        <v>0</v>
      </c>
      <c r="N854" s="18">
        <v>0</v>
      </c>
      <c r="O854" s="18">
        <v>36811.68</v>
      </c>
      <c r="P854" s="18">
        <v>0</v>
      </c>
      <c r="Q854" s="18">
        <v>36809.379999999997</v>
      </c>
      <c r="R854" s="18">
        <v>0</v>
      </c>
      <c r="S854" s="18">
        <v>0</v>
      </c>
      <c r="T854" s="18">
        <v>0</v>
      </c>
      <c r="U854" s="18">
        <v>0</v>
      </c>
      <c r="V854" s="18">
        <v>0</v>
      </c>
      <c r="W854" s="18">
        <v>0</v>
      </c>
      <c r="X854" s="18">
        <v>0</v>
      </c>
      <c r="Y854" s="18">
        <v>0</v>
      </c>
      <c r="Z854" s="18">
        <v>0</v>
      </c>
      <c r="AA854" s="19">
        <f t="shared" si="54"/>
        <v>110432.75</v>
      </c>
      <c r="AB854" s="18">
        <v>34423.71</v>
      </c>
      <c r="AC854" s="18">
        <v>0</v>
      </c>
      <c r="AD854" s="18">
        <v>0</v>
      </c>
      <c r="AE854" s="18">
        <v>19736.48</v>
      </c>
      <c r="AF854" s="18">
        <v>0</v>
      </c>
      <c r="AG854" s="18">
        <v>13388.42</v>
      </c>
      <c r="AH854" s="18">
        <v>0</v>
      </c>
      <c r="AI854" s="18">
        <v>0</v>
      </c>
      <c r="AJ854" s="18">
        <v>0</v>
      </c>
      <c r="AK854" s="18">
        <v>0</v>
      </c>
      <c r="AL854" s="19">
        <f t="shared" si="55"/>
        <v>67548.61</v>
      </c>
      <c r="AM854" s="20">
        <f t="shared" si="52"/>
        <v>0</v>
      </c>
      <c r="AN854" s="20">
        <f t="shared" si="53"/>
        <v>0</v>
      </c>
    </row>
    <row r="855" spans="1:41" x14ac:dyDescent="0.25">
      <c r="A855" s="21">
        <v>864</v>
      </c>
      <c r="B855" s="12">
        <v>1020881000175</v>
      </c>
      <c r="C855" s="22" t="s">
        <v>866</v>
      </c>
      <c r="D855" s="14">
        <v>587698.03</v>
      </c>
      <c r="E855" s="14">
        <v>141365.69</v>
      </c>
      <c r="F855" s="15">
        <v>0</v>
      </c>
      <c r="G855" s="15">
        <v>0</v>
      </c>
      <c r="H855" s="16">
        <v>0</v>
      </c>
      <c r="I855" s="16">
        <v>0</v>
      </c>
      <c r="J855" s="17">
        <v>587698.03</v>
      </c>
      <c r="K855" s="17">
        <v>141365.69</v>
      </c>
      <c r="L855" s="18">
        <v>195847.17</v>
      </c>
      <c r="M855" s="18">
        <v>0</v>
      </c>
      <c r="N855" s="18">
        <v>0</v>
      </c>
      <c r="O855" s="18">
        <v>195847.17</v>
      </c>
      <c r="P855" s="18">
        <v>0</v>
      </c>
      <c r="Q855" s="18">
        <v>196003.69</v>
      </c>
      <c r="R855" s="18">
        <v>0</v>
      </c>
      <c r="S855" s="18">
        <v>0</v>
      </c>
      <c r="T855" s="18">
        <v>0</v>
      </c>
      <c r="U855" s="18">
        <v>0</v>
      </c>
      <c r="V855" s="18">
        <v>0</v>
      </c>
      <c r="W855" s="18">
        <v>0</v>
      </c>
      <c r="X855" s="18">
        <v>0</v>
      </c>
      <c r="Y855" s="18">
        <v>0</v>
      </c>
      <c r="Z855" s="18">
        <v>0</v>
      </c>
      <c r="AA855" s="19">
        <f>SUM(L855:Z855)</f>
        <v>587698.03</v>
      </c>
      <c r="AB855" s="18">
        <v>71789.72</v>
      </c>
      <c r="AC855" s="18">
        <v>0</v>
      </c>
      <c r="AD855" s="18">
        <v>0</v>
      </c>
      <c r="AE855" s="18">
        <v>33191.54</v>
      </c>
      <c r="AF855" s="18">
        <v>0</v>
      </c>
      <c r="AG855" s="18">
        <v>36384.43</v>
      </c>
      <c r="AH855" s="18">
        <v>0</v>
      </c>
      <c r="AI855" s="18">
        <v>0</v>
      </c>
      <c r="AJ855" s="18">
        <v>0</v>
      </c>
      <c r="AK855" s="18">
        <v>0</v>
      </c>
      <c r="AL855" s="19">
        <f t="shared" si="55"/>
        <v>141365.69</v>
      </c>
      <c r="AM855" s="20">
        <f t="shared" si="52"/>
        <v>0</v>
      </c>
      <c r="AN855" s="20">
        <f t="shared" si="53"/>
        <v>0</v>
      </c>
    </row>
    <row r="856" spans="1:41" x14ac:dyDescent="0.25">
      <c r="A856" s="24">
        <v>865</v>
      </c>
      <c r="B856" s="12">
        <v>1612476000146</v>
      </c>
      <c r="C856" s="25" t="s">
        <v>867</v>
      </c>
      <c r="D856" s="14">
        <v>122723.41</v>
      </c>
      <c r="E856" s="14">
        <v>37508.380000000005</v>
      </c>
      <c r="F856" s="15">
        <v>0</v>
      </c>
      <c r="G856" s="15">
        <v>0</v>
      </c>
      <c r="H856" s="16">
        <v>0</v>
      </c>
      <c r="I856" s="16">
        <v>0</v>
      </c>
      <c r="J856" s="17">
        <v>122723.41</v>
      </c>
      <c r="K856" s="17">
        <v>37508.380000000005</v>
      </c>
      <c r="L856" s="18">
        <v>40913.480000000003</v>
      </c>
      <c r="M856" s="18">
        <v>0</v>
      </c>
      <c r="N856" s="18">
        <v>0</v>
      </c>
      <c r="O856" s="18">
        <v>40913.480000000003</v>
      </c>
      <c r="P856" s="18">
        <v>0</v>
      </c>
      <c r="Q856" s="18">
        <v>40896.449999999997</v>
      </c>
      <c r="R856" s="18">
        <v>0</v>
      </c>
      <c r="S856" s="18">
        <v>0</v>
      </c>
      <c r="T856" s="18">
        <v>0</v>
      </c>
      <c r="U856" s="18">
        <v>0</v>
      </c>
      <c r="V856" s="18">
        <v>0</v>
      </c>
      <c r="W856" s="18">
        <v>0</v>
      </c>
      <c r="X856" s="18">
        <v>0</v>
      </c>
      <c r="Y856" s="18">
        <v>0</v>
      </c>
      <c r="Z856" s="18">
        <v>0</v>
      </c>
      <c r="AA856" s="19">
        <f t="shared" si="54"/>
        <v>122723.41</v>
      </c>
      <c r="AB856" s="18">
        <v>12877.38</v>
      </c>
      <c r="AC856" s="18">
        <v>0</v>
      </c>
      <c r="AD856" s="18">
        <v>0</v>
      </c>
      <c r="AE856" s="18">
        <v>14018.34</v>
      </c>
      <c r="AF856" s="18">
        <v>0</v>
      </c>
      <c r="AG856" s="18">
        <v>10612.66</v>
      </c>
      <c r="AH856" s="18">
        <v>0</v>
      </c>
      <c r="AI856" s="18">
        <v>0</v>
      </c>
      <c r="AJ856" s="18">
        <v>0</v>
      </c>
      <c r="AK856" s="18">
        <v>0</v>
      </c>
      <c r="AL856" s="19">
        <f t="shared" si="55"/>
        <v>37508.380000000005</v>
      </c>
      <c r="AM856" s="20">
        <f t="shared" si="52"/>
        <v>0</v>
      </c>
      <c r="AN856" s="20">
        <f t="shared" si="53"/>
        <v>0</v>
      </c>
    </row>
    <row r="857" spans="1:41" s="29" customFormat="1" x14ac:dyDescent="0.25">
      <c r="A857" s="58" t="s">
        <v>868</v>
      </c>
      <c r="B857" s="59"/>
      <c r="C857" s="60"/>
      <c r="D857" s="26">
        <f t="shared" ref="D857:AN857" si="56">SUM(D4:D856)</f>
        <v>476342219.5899995</v>
      </c>
      <c r="E857" s="26">
        <f t="shared" si="56"/>
        <v>533441680.3500005</v>
      </c>
      <c r="F857" s="26">
        <f t="shared" si="56"/>
        <v>14898990.880000001</v>
      </c>
      <c r="G857" s="26">
        <f t="shared" si="56"/>
        <v>5161116.26</v>
      </c>
      <c r="H857" s="27">
        <f>SUM(H4:H856)</f>
        <v>3704582.9000000004</v>
      </c>
      <c r="I857" s="27">
        <f>SUM(I4:I856)</f>
        <v>3363181.5975361713</v>
      </c>
      <c r="J857" s="27">
        <f t="shared" ref="J857:K857" si="57">SUM(J4:J856)</f>
        <v>457738645.80999953</v>
      </c>
      <c r="K857" s="27">
        <f t="shared" si="57"/>
        <v>524917382.48246431</v>
      </c>
      <c r="L857" s="26">
        <f t="shared" si="56"/>
        <v>147993163.39000002</v>
      </c>
      <c r="M857" s="26">
        <f t="shared" si="56"/>
        <v>924373.17999999993</v>
      </c>
      <c r="N857" s="26">
        <f t="shared" si="56"/>
        <v>73375842.320000052</v>
      </c>
      <c r="O857" s="26">
        <f t="shared" si="56"/>
        <v>79048456.339999944</v>
      </c>
      <c r="P857" s="26">
        <f t="shared" si="56"/>
        <v>73435383.819999993</v>
      </c>
      <c r="Q857" s="26">
        <f t="shared" si="56"/>
        <v>79225984.979999989</v>
      </c>
      <c r="R857" s="27">
        <f t="shared" si="56"/>
        <v>509280.23999999987</v>
      </c>
      <c r="S857" s="27">
        <f t="shared" si="56"/>
        <v>247440.86</v>
      </c>
      <c r="T857" s="27">
        <f t="shared" si="56"/>
        <v>374975.82</v>
      </c>
      <c r="U857" s="27">
        <f t="shared" si="56"/>
        <v>2279030.4300000002</v>
      </c>
      <c r="V857" s="27">
        <f t="shared" si="56"/>
        <v>56147.45</v>
      </c>
      <c r="W857" s="27">
        <f t="shared" si="56"/>
        <v>56147.45</v>
      </c>
      <c r="X857" s="27">
        <f t="shared" si="56"/>
        <v>56147.45</v>
      </c>
      <c r="Y857" s="27">
        <f t="shared" si="56"/>
        <v>506.63</v>
      </c>
      <c r="Z857" s="27">
        <f t="shared" si="56"/>
        <v>155765.45000000001</v>
      </c>
      <c r="AA857" s="62">
        <f>SUM(L857:Z857)</f>
        <v>457738645.80999994</v>
      </c>
      <c r="AB857" s="27">
        <f t="shared" si="56"/>
        <v>211154656.73246363</v>
      </c>
      <c r="AC857" s="27">
        <f t="shared" si="56"/>
        <v>1256519.52</v>
      </c>
      <c r="AD857" s="27">
        <f t="shared" si="56"/>
        <v>89224322.439999983</v>
      </c>
      <c r="AE857" s="27">
        <f t="shared" si="56"/>
        <v>77996489.049999937</v>
      </c>
      <c r="AF857" s="27">
        <f t="shared" si="56"/>
        <v>70381015.279999956</v>
      </c>
      <c r="AG857" s="27">
        <f t="shared" si="56"/>
        <v>70670275.830000013</v>
      </c>
      <c r="AH857" s="27">
        <f t="shared" si="56"/>
        <v>2056139.8700000003</v>
      </c>
      <c r="AI857" s="27">
        <f t="shared" si="56"/>
        <v>175042.64</v>
      </c>
      <c r="AJ857" s="27">
        <f>SUM(AJ4:AJ856)</f>
        <v>1091688.3500000001</v>
      </c>
      <c r="AK857" s="27">
        <f>SUM(AK4:AK856)</f>
        <v>911232.7699999999</v>
      </c>
      <c r="AL857" s="27">
        <f>SUM(AL4:AL856)</f>
        <v>524917382.48246431</v>
      </c>
      <c r="AM857" s="28">
        <f t="shared" si="56"/>
        <v>0</v>
      </c>
      <c r="AN857" s="28">
        <f t="shared" si="56"/>
        <v>0</v>
      </c>
    </row>
    <row r="858" spans="1:41" x14ac:dyDescent="0.25">
      <c r="A858" s="30" t="s">
        <v>869</v>
      </c>
      <c r="B858" s="30"/>
      <c r="C858" s="30"/>
      <c r="D858" s="31"/>
      <c r="E858" s="32"/>
      <c r="F858" s="33"/>
      <c r="G858" s="33"/>
      <c r="H858" s="33"/>
      <c r="I858" s="33"/>
      <c r="J858" s="33"/>
      <c r="K858" s="33"/>
      <c r="AD858" s="34"/>
      <c r="AM858" s="34"/>
      <c r="AN858" s="34"/>
      <c r="AO858" s="35"/>
    </row>
    <row r="859" spans="1:41" x14ac:dyDescent="0.25">
      <c r="E859" s="37"/>
      <c r="F859" s="38"/>
      <c r="G859" s="38"/>
      <c r="H859" s="33"/>
      <c r="I859" s="39"/>
      <c r="J859" s="38"/>
      <c r="K859" s="38"/>
      <c r="AA859" s="40"/>
      <c r="AD859" s="34"/>
      <c r="AO859" s="35"/>
    </row>
    <row r="860" spans="1:41" x14ac:dyDescent="0.25">
      <c r="A860" s="41"/>
      <c r="D860" s="40"/>
      <c r="E860" s="40"/>
      <c r="F860" s="42"/>
      <c r="G860" s="42"/>
      <c r="AD860" s="34"/>
      <c r="AM860" s="42"/>
      <c r="AN860" s="42"/>
    </row>
    <row r="861" spans="1:41" ht="45" x14ac:dyDescent="0.25">
      <c r="A861" s="43" t="s">
        <v>870</v>
      </c>
      <c r="B861" s="43" t="s">
        <v>2</v>
      </c>
      <c r="C861" s="43" t="s">
        <v>871</v>
      </c>
      <c r="D861" s="44" t="s">
        <v>872</v>
      </c>
      <c r="E861" s="45" t="s">
        <v>873</v>
      </c>
      <c r="F861" s="45" t="s">
        <v>874</v>
      </c>
      <c r="G861" s="43" t="s">
        <v>875</v>
      </c>
      <c r="AD861" s="34"/>
    </row>
    <row r="862" spans="1:41" x14ac:dyDescent="0.25">
      <c r="A862" s="21">
        <v>15</v>
      </c>
      <c r="B862" s="22" t="s">
        <v>29</v>
      </c>
      <c r="C862" s="46">
        <v>1740721.63</v>
      </c>
      <c r="D862" s="47">
        <v>1713023.4567158425</v>
      </c>
      <c r="E862" s="48">
        <v>27698.173284157412</v>
      </c>
      <c r="F862" s="49"/>
      <c r="G862" s="48">
        <f>C862-D862-E862-F862</f>
        <v>0</v>
      </c>
      <c r="J862" s="50"/>
      <c r="AD862" s="34"/>
    </row>
    <row r="863" spans="1:41" x14ac:dyDescent="0.25">
      <c r="A863" s="21">
        <v>17</v>
      </c>
      <c r="B863" s="22" t="s">
        <v>31</v>
      </c>
      <c r="C863" s="46">
        <v>4130435.96</v>
      </c>
      <c r="D863" s="47"/>
      <c r="E863" s="48"/>
      <c r="F863" s="48">
        <v>350653.42999999993</v>
      </c>
      <c r="G863" s="48">
        <f t="shared" ref="G863:G872" si="58">C863-D863-E863-F863</f>
        <v>3779782.5300000003</v>
      </c>
      <c r="I863" s="33"/>
      <c r="J863" s="40"/>
      <c r="AD863" s="34"/>
    </row>
    <row r="864" spans="1:41" x14ac:dyDescent="0.25">
      <c r="A864" s="21">
        <v>112</v>
      </c>
      <c r="B864" s="22" t="s">
        <v>126</v>
      </c>
      <c r="C864" s="46">
        <v>19424777.420000002</v>
      </c>
      <c r="D864" s="47"/>
      <c r="E864" s="48"/>
      <c r="F864" s="48">
        <v>1261554.24</v>
      </c>
      <c r="G864" s="48">
        <f t="shared" si="58"/>
        <v>18163223.180000003</v>
      </c>
      <c r="I864" s="33"/>
      <c r="J864" s="42"/>
    </row>
    <row r="865" spans="1:9" x14ac:dyDescent="0.25">
      <c r="A865" s="21">
        <v>114</v>
      </c>
      <c r="B865" s="22" t="s">
        <v>128</v>
      </c>
      <c r="C865" s="46">
        <v>4090876.74</v>
      </c>
      <c r="D865" s="47">
        <v>2122614.98</v>
      </c>
      <c r="E865" s="48">
        <v>889865.37</v>
      </c>
      <c r="F865" s="48">
        <v>174436.46</v>
      </c>
      <c r="G865" s="48">
        <f t="shared" si="58"/>
        <v>903959.93000000017</v>
      </c>
      <c r="I865" s="33"/>
    </row>
    <row r="866" spans="1:9" x14ac:dyDescent="0.25">
      <c r="A866" s="21">
        <v>322</v>
      </c>
      <c r="B866" s="22" t="s">
        <v>336</v>
      </c>
      <c r="C866" s="46">
        <v>1550096.8</v>
      </c>
      <c r="D866" s="47"/>
      <c r="E866" s="48">
        <v>102856.13999999998</v>
      </c>
      <c r="F866" s="48">
        <v>392512.82</v>
      </c>
      <c r="G866" s="48">
        <f t="shared" si="58"/>
        <v>1054727.8400000001</v>
      </c>
      <c r="I866" s="33"/>
    </row>
    <row r="867" spans="1:9" x14ac:dyDescent="0.25">
      <c r="A867" s="21">
        <v>324</v>
      </c>
      <c r="B867" s="22" t="s">
        <v>338</v>
      </c>
      <c r="C867" s="46">
        <v>754107.43</v>
      </c>
      <c r="D867" s="48">
        <v>2.4638285394757986E-3</v>
      </c>
      <c r="E867" s="48"/>
      <c r="F867" s="48">
        <v>754107.42753617151</v>
      </c>
      <c r="G867" s="48">
        <f t="shared" si="58"/>
        <v>0</v>
      </c>
      <c r="I867" s="33"/>
    </row>
    <row r="868" spans="1:9" x14ac:dyDescent="0.25">
      <c r="A868" s="21">
        <v>450</v>
      </c>
      <c r="B868" s="22" t="s">
        <v>464</v>
      </c>
      <c r="C868" s="46">
        <v>6874707.7000000002</v>
      </c>
      <c r="D868" s="48">
        <v>2678557.8098947862</v>
      </c>
      <c r="E868" s="48">
        <v>1203888.5657640919</v>
      </c>
      <c r="F868" s="48">
        <v>309064.53999999998</v>
      </c>
      <c r="G868" s="48">
        <f t="shared" si="58"/>
        <v>2683196.784341122</v>
      </c>
      <c r="I868" s="33"/>
    </row>
    <row r="869" spans="1:9" x14ac:dyDescent="0.25">
      <c r="A869" s="21">
        <v>477</v>
      </c>
      <c r="B869" s="22" t="s">
        <v>491</v>
      </c>
      <c r="C869" s="46">
        <v>1706144.98</v>
      </c>
      <c r="D869" s="48">
        <v>406293.87</v>
      </c>
      <c r="E869" s="48">
        <v>0</v>
      </c>
      <c r="F869" s="49">
        <v>0</v>
      </c>
      <c r="G869" s="48">
        <f t="shared" si="58"/>
        <v>1299851.1099999999</v>
      </c>
    </row>
    <row r="870" spans="1:9" x14ac:dyDescent="0.25">
      <c r="A870" s="21">
        <v>507</v>
      </c>
      <c r="B870" s="22" t="s">
        <v>521</v>
      </c>
      <c r="C870" s="46">
        <v>1568534.75</v>
      </c>
      <c r="D870" s="48">
        <v>0</v>
      </c>
      <c r="E870" s="48"/>
      <c r="F870" s="48">
        <v>120852.68</v>
      </c>
      <c r="G870" s="48">
        <f t="shared" si="58"/>
        <v>1447682.07</v>
      </c>
    </row>
    <row r="871" spans="1:9" x14ac:dyDescent="0.25">
      <c r="A871" s="21">
        <v>598</v>
      </c>
      <c r="B871" s="22" t="s">
        <v>612</v>
      </c>
      <c r="C871" s="46">
        <v>9817680.6400000006</v>
      </c>
      <c r="D871" s="48">
        <v>8337406.0075359382</v>
      </c>
      <c r="E871" s="48">
        <v>1480274.6324640624</v>
      </c>
      <c r="F871" s="49"/>
      <c r="G871" s="48">
        <f t="shared" si="58"/>
        <v>0</v>
      </c>
    </row>
    <row r="872" spans="1:9" x14ac:dyDescent="0.25">
      <c r="A872" s="21">
        <v>577</v>
      </c>
      <c r="B872" s="22" t="s">
        <v>591</v>
      </c>
      <c r="C872" s="46">
        <v>1659810.43</v>
      </c>
      <c r="D872" s="48"/>
      <c r="E872" s="48"/>
      <c r="F872" s="49"/>
      <c r="G872" s="48">
        <f t="shared" si="58"/>
        <v>1659810.43</v>
      </c>
    </row>
    <row r="873" spans="1:9" x14ac:dyDescent="0.25">
      <c r="A873"/>
      <c r="B873"/>
      <c r="C873" s="51">
        <f>SUM(C862:C872)</f>
        <v>53317894.479999997</v>
      </c>
      <c r="D873" s="51">
        <f>SUM(D862:D872)</f>
        <v>15257896.126610395</v>
      </c>
      <c r="E873" s="51">
        <f>SUM(E862:E872)</f>
        <v>3704582.8815123118</v>
      </c>
      <c r="F873" s="51">
        <f>SUM(F862:F872)</f>
        <v>3363181.5975361713</v>
      </c>
      <c r="G873" s="51">
        <f>SUM(G862:G872)</f>
        <v>30992233.874341127</v>
      </c>
    </row>
    <row r="875" spans="1:9" x14ac:dyDescent="0.25">
      <c r="A875" s="52" t="s">
        <v>876</v>
      </c>
      <c r="B875" s="41"/>
      <c r="C875" s="41"/>
    </row>
    <row r="876" spans="1:9" x14ac:dyDescent="0.25">
      <c r="E876" s="40"/>
      <c r="F876" s="40"/>
    </row>
  </sheetData>
  <mergeCells count="12">
    <mergeCell ref="F1:G2"/>
    <mergeCell ref="H1:I2"/>
    <mergeCell ref="A857:C857"/>
    <mergeCell ref="A1:A3"/>
    <mergeCell ref="B1:B3"/>
    <mergeCell ref="C1:C3"/>
    <mergeCell ref="D1:E2"/>
    <mergeCell ref="J1:K2"/>
    <mergeCell ref="L1:AL1"/>
    <mergeCell ref="AM1:AN2"/>
    <mergeCell ref="AA2:AA3"/>
    <mergeCell ref="AL2:AL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Eniziane Moreira Cotta</dc:creator>
  <cp:lastModifiedBy>Eniziane Moreira Cotta</cp:lastModifiedBy>
  <dcterms:created xsi:type="dcterms:W3CDTF">2023-09-21T18:33:58Z</dcterms:created>
  <dcterms:modified xsi:type="dcterms:W3CDTF">2023-09-22T13:29:43Z</dcterms:modified>
</cp:coreProperties>
</file>