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Z:\Users\luciano.da.silva\Documents\VAF CEMIG\Demonstrativos_Internet\"/>
    </mc:Choice>
  </mc:AlternateContent>
  <xr:revisionPtr revIDLastSave="0" documentId="13_ncr:1_{F168FD61-85F9-44B8-B71F-C7C65A1710CE}" xr6:coauthVersionLast="47" xr6:coauthVersionMax="47" xr10:uidLastSave="{00000000-0000-0000-0000-000000000000}"/>
  <bookViews>
    <workbookView xWindow="-120" yWindow="-120" windowWidth="29040" windowHeight="15990" tabRatio="763" xr2:uid="{00000000-000D-0000-FFFF-FFFF00000000}"/>
  </bookViews>
  <sheets>
    <sheet name="CEMIG GT_VAF GERAÇÃO" sheetId="6" r:id="rId1"/>
    <sheet name="CEMIG GT_VAF COMERCIALIZAÇÃO" sheetId="1" r:id="rId2"/>
    <sheet name="CEMIG GT_VAF TRANSMISSÃO" sheetId="2" r:id="rId3"/>
    <sheet name="CEMIG DISTRIBUIÇÃO_VAF DISTRIB." sheetId="8" r:id="rId4"/>
    <sheet name="CEMIG I.E. 0620021600057 " sheetId="13" r:id="rId5"/>
  </sheets>
  <definedNames>
    <definedName name="_xlnm._FilterDatabase" localSheetId="2" hidden="1">'CEMIG GT_VAF TRANSMISSÃO'!$A$4:$B$158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80" i="8" l="1"/>
  <c r="C180" i="1" l="1"/>
  <c r="D180" i="1"/>
  <c r="B180" i="1"/>
  <c r="G28" i="6"/>
</calcChain>
</file>

<file path=xl/sharedStrings.xml><?xml version="1.0" encoding="utf-8"?>
<sst xmlns="http://schemas.openxmlformats.org/spreadsheetml/2006/main" count="1325" uniqueCount="864">
  <si>
    <t>MUNICÍPIOS</t>
  </si>
  <si>
    <t>VAF TRANSMISSÃO</t>
  </si>
  <si>
    <t>VAF COMERCIALIZAÇÃO</t>
  </si>
  <si>
    <t>ARAGUARI</t>
  </si>
  <si>
    <t>BELO HORIZONTE</t>
  </si>
  <si>
    <t>BOM JESUS DO GALHO</t>
  </si>
  <si>
    <t>CAMPANHA</t>
  </si>
  <si>
    <t>CAMPESTRE</t>
  </si>
  <si>
    <t>CANDEIAS</t>
  </si>
  <si>
    <t>CENTRALINA</t>
  </si>
  <si>
    <t>GOUVEIA</t>
  </si>
  <si>
    <t>ITABIRITO</t>
  </si>
  <si>
    <t>ITUIUTABA</t>
  </si>
  <si>
    <t>ITUTINGA</t>
  </si>
  <si>
    <t>JACUTINGA</t>
  </si>
  <si>
    <t>JUATUBA</t>
  </si>
  <si>
    <t>NOVA PONTE</t>
  </si>
  <si>
    <t>PIAU</t>
  </si>
  <si>
    <t>SACRAMENTO</t>
  </si>
  <si>
    <t>SANTA LUZIA</t>
  </si>
  <si>
    <t>SANTANA DO PIRAPAMA</t>
  </si>
  <si>
    <t>TOTAL</t>
  </si>
  <si>
    <t>USINA SOLAR MINEIRÃO</t>
  </si>
  <si>
    <t>VAF</t>
  </si>
  <si>
    <t>EMBORCAÇÃO</t>
  </si>
  <si>
    <t>RIO DE PEDRAS</t>
  </si>
  <si>
    <t>POÇO FUNDO</t>
  </si>
  <si>
    <t>SÃO BERNARDO</t>
  </si>
  <si>
    <t>PARAUNA</t>
  </si>
  <si>
    <t>SUMIDOURO</t>
  </si>
  <si>
    <t>ANIL</t>
  </si>
  <si>
    <t>XICÃO</t>
  </si>
  <si>
    <t>PETI</t>
  </si>
  <si>
    <t>TRONQUEIRAS</t>
  </si>
  <si>
    <t>JOASAL</t>
  </si>
  <si>
    <t>PACIÊNCIA</t>
  </si>
  <si>
    <t>MARMELOS</t>
  </si>
  <si>
    <t>GAFANHOTO</t>
  </si>
  <si>
    <t>MARTINS</t>
  </si>
  <si>
    <t>CAJURU</t>
  </si>
  <si>
    <t>CEMIG GERAÇÃO E TRANSMISSÃO S/A (I.E. 0623221310098)</t>
  </si>
  <si>
    <t>VAF GERAÇÃO</t>
  </si>
  <si>
    <t>USINA</t>
  </si>
  <si>
    <t>QUANT. MW/h GERADO</t>
  </si>
  <si>
    <t>VALOR  MW/h</t>
  </si>
  <si>
    <t>MUNICÍPIO</t>
  </si>
  <si>
    <t>% SEDE</t>
  </si>
  <si>
    <t>% ALAGADO</t>
  </si>
  <si>
    <t xml:space="preserve">NOVA PONTE </t>
  </si>
  <si>
    <t>PIRANGUÇU</t>
  </si>
  <si>
    <t>SALTO DE MORAIS</t>
  </si>
  <si>
    <t>SANTANA DO JACARÉ</t>
  </si>
  <si>
    <t>SÃO FRANCISCO DE PAULA</t>
  </si>
  <si>
    <t>GRÃO MOGOL</t>
  </si>
  <si>
    <t>IRAPÉ</t>
  </si>
  <si>
    <t>CONTRIBUINTE</t>
  </si>
  <si>
    <t>INSCRIÇÃO ESTADUAL</t>
  </si>
  <si>
    <t>TRÊS MARIAS</t>
  </si>
  <si>
    <t>CEMIG GERAÇÃO TRÊS MARIAS S.A.</t>
  </si>
  <si>
    <t>0027120070029</t>
  </si>
  <si>
    <t>SALTO GRANDE</t>
  </si>
  <si>
    <t>CEMIG GERAÇÃO SALTO GRNDE S.A.</t>
  </si>
  <si>
    <t>0027138650027</t>
  </si>
  <si>
    <t>CEMIG GERAÇÃO ITUTINGA S.A.</t>
  </si>
  <si>
    <t>0027138480083</t>
  </si>
  <si>
    <t>CAMARGOS</t>
  </si>
  <si>
    <t>CEMIG GERAÇÃO CAMARGOS S.A.</t>
  </si>
  <si>
    <t>0027138780052</t>
  </si>
  <si>
    <t>CEMIG GERAÇÃO SUL S.A.</t>
  </si>
  <si>
    <t>0027120050060</t>
  </si>
  <si>
    <t>CEMIG GERAÇÃO LESTE S.A.</t>
  </si>
  <si>
    <t>0027138730063</t>
  </si>
  <si>
    <t xml:space="preserve">DONA RITA </t>
  </si>
  <si>
    <t>CEMIG GERAÇÃO OESTE S.A.</t>
  </si>
  <si>
    <t>0027138810091</t>
  </si>
  <si>
    <t>SANTA MARTHA</t>
  </si>
  <si>
    <t>IPATINGA</t>
  </si>
  <si>
    <t>PARACATU</t>
  </si>
  <si>
    <t>JECEABA</t>
  </si>
  <si>
    <t>CONTAGEM</t>
  </si>
  <si>
    <t>PEDRO LEOPOLDO</t>
  </si>
  <si>
    <t>BETIM</t>
  </si>
  <si>
    <t>ARAXA</t>
  </si>
  <si>
    <t>CONCEICAO DO MATO DENTRO</t>
  </si>
  <si>
    <t>SETE LAGOAS</t>
  </si>
  <si>
    <t>UBERLANDIA</t>
  </si>
  <si>
    <t>NOVA ERA</t>
  </si>
  <si>
    <t>MONTES CLAROS</t>
  </si>
  <si>
    <t>ITAUNA</t>
  </si>
  <si>
    <t>ITATIAIUCU</t>
  </si>
  <si>
    <t>ARCOS</t>
  </si>
  <si>
    <t>SABARA</t>
  </si>
  <si>
    <t>SANTOS DUMONT</t>
  </si>
  <si>
    <t>SAO JOSE DA LAPA</t>
  </si>
  <si>
    <t>PARA DE MINAS</t>
  </si>
  <si>
    <t>SANTA BARBARA</t>
  </si>
  <si>
    <t>ITAJUBA</t>
  </si>
  <si>
    <t>OURO PRETO</t>
  </si>
  <si>
    <t>VARGINHA</t>
  </si>
  <si>
    <t>UBERABA</t>
  </si>
  <si>
    <t>SARZEDO</t>
  </si>
  <si>
    <t>BELO ORIENTE</t>
  </si>
  <si>
    <t>JUIZ DE FORA</t>
  </si>
  <si>
    <t>POUSO ALEGRE</t>
  </si>
  <si>
    <t>OURO BRANCO</t>
  </si>
  <si>
    <t>CONCEICAO DO PARA</t>
  </si>
  <si>
    <t>PONTE NOVA</t>
  </si>
  <si>
    <t>GOVERNADOR VALADARES</t>
  </si>
  <si>
    <t>SAO SEBASTIAO DO OESTE</t>
  </si>
  <si>
    <t>BRUMADINHO</t>
  </si>
  <si>
    <t>ALFENAS</t>
  </si>
  <si>
    <t>LAGOA DA PRATA</t>
  </si>
  <si>
    <t>DIVINOPOLIS</t>
  </si>
  <si>
    <t>LAGOA SANTA</t>
  </si>
  <si>
    <t>MATOZINHOS</t>
  </si>
  <si>
    <t>ITAMONTE</t>
  </si>
  <si>
    <t>PATOS DE MINAS</t>
  </si>
  <si>
    <t>IGUATAMA</t>
  </si>
  <si>
    <t>PARAOPEBA</t>
  </si>
  <si>
    <t>TRES CORACOES</t>
  </si>
  <si>
    <t>CLAUDIO</t>
  </si>
  <si>
    <t>PATROCINIO</t>
  </si>
  <si>
    <t>ANDRADAS</t>
  </si>
  <si>
    <t>CONGONHAS</t>
  </si>
  <si>
    <t>CAETE</t>
  </si>
  <si>
    <t>VESPASIANO</t>
  </si>
  <si>
    <t>GUAXUPE</t>
  </si>
  <si>
    <t>BARBACENA</t>
  </si>
  <si>
    <t>CAETANOPOLIS</t>
  </si>
  <si>
    <t>CARMO DA MATA</t>
  </si>
  <si>
    <t>RIBEIRAO DAS NEVES</t>
  </si>
  <si>
    <t>TIMOTEO</t>
  </si>
  <si>
    <t>NAZARENO</t>
  </si>
  <si>
    <t>PAINS</t>
  </si>
  <si>
    <t>PEDRA DO INDAIA</t>
  </si>
  <si>
    <t>NOVA LIMA</t>
  </si>
  <si>
    <t>PIRAPETINGA</t>
  </si>
  <si>
    <t>MACHADO</t>
  </si>
  <si>
    <t>SAO JOAQUIM DE BICAS</t>
  </si>
  <si>
    <t>ITAPECERICA</t>
  </si>
  <si>
    <t>PEDRA AZUL</t>
  </si>
  <si>
    <t>PARAGUACU</t>
  </si>
  <si>
    <t>CORREGO FUNDO</t>
  </si>
  <si>
    <t>IBIRITE</t>
  </si>
  <si>
    <t>IGARAPE</t>
  </si>
  <si>
    <t>PARAISOPOLIS</t>
  </si>
  <si>
    <t>MATEUS LEME</t>
  </si>
  <si>
    <t>SANTANA DO PARAISO</t>
  </si>
  <si>
    <t>CACHOEIRA DE MINAS</t>
  </si>
  <si>
    <t>TEOFILO OTONI</t>
  </si>
  <si>
    <t>CANAPOLIS</t>
  </si>
  <si>
    <t>JOAO MONLEVADE</t>
  </si>
  <si>
    <t>SALTO DA DIVISA</t>
  </si>
  <si>
    <t>CORONEL FABRICIANO</t>
  </si>
  <si>
    <t>ARACAI</t>
  </si>
  <si>
    <t>MUTUM</t>
  </si>
  <si>
    <t>ALVINOPOLIS</t>
  </si>
  <si>
    <t>FORMIGA</t>
  </si>
  <si>
    <t>ITABIRA</t>
  </si>
  <si>
    <t>PRADOS</t>
  </si>
  <si>
    <t>RIO ACIMA</t>
  </si>
  <si>
    <t>ITANHANDU</t>
  </si>
  <si>
    <t>LAVRAS</t>
  </si>
  <si>
    <t>UNAI</t>
  </si>
  <si>
    <t>GUANHAES</t>
  </si>
  <si>
    <t>VICOSA</t>
  </si>
  <si>
    <t>RESSAQUINHA</t>
  </si>
  <si>
    <t>ITAGUARA</t>
  </si>
  <si>
    <t>CARATINGA</t>
  </si>
  <si>
    <t>PASSOS</t>
  </si>
  <si>
    <t>MONSENHOR PAULO</t>
  </si>
  <si>
    <t>ITAPAGIPE</t>
  </si>
  <si>
    <t>SALINAS</t>
  </si>
  <si>
    <t>PITANGUI</t>
  </si>
  <si>
    <t>PRATA</t>
  </si>
  <si>
    <t>CURVELO</t>
  </si>
  <si>
    <t>CARMO DO CAJURU</t>
  </si>
  <si>
    <t>AGUAS FORMOSAS</t>
  </si>
  <si>
    <t>CONSELHEIRO LAFAIETE</t>
  </si>
  <si>
    <t>CONCEICAO DOS OUROS</t>
  </si>
  <si>
    <t>SAO JOAO DEL REI</t>
  </si>
  <si>
    <t>MARTINHO CAMPOS</t>
  </si>
  <si>
    <t>LAMBARI</t>
  </si>
  <si>
    <t>OLIVEIRA</t>
  </si>
  <si>
    <t>SANTO ANTONIO DO MONTE</t>
  </si>
  <si>
    <t>NANUQUE</t>
  </si>
  <si>
    <t>BOA ESPERANCA</t>
  </si>
  <si>
    <t>PASSA TEMPO</t>
  </si>
  <si>
    <t>BOM DESPACHO</t>
  </si>
  <si>
    <t>BAEPENDI</t>
  </si>
  <si>
    <t>PASSA QUATRO</t>
  </si>
  <si>
    <t>CAMPOS GERAIS</t>
  </si>
  <si>
    <t>CAXAMBU</t>
  </si>
  <si>
    <t>MONTE CARMELO</t>
  </si>
  <si>
    <t>PIRAPORA</t>
  </si>
  <si>
    <t>TRES MARIAS</t>
  </si>
  <si>
    <t>SAO GOTARDO</t>
  </si>
  <si>
    <t>VARZEA DA PALMA</t>
  </si>
  <si>
    <t>SAO GONCALO DO PARA</t>
  </si>
  <si>
    <t>BARAO DE COCAIS</t>
  </si>
  <si>
    <t>SANTA VITORIA</t>
  </si>
  <si>
    <t>PIMENTA</t>
  </si>
  <si>
    <t>TAPIRA</t>
  </si>
  <si>
    <t>CAMPINA VERDE</t>
  </si>
  <si>
    <t>CONSELHEIRO PENA</t>
  </si>
  <si>
    <t>LUZ</t>
  </si>
  <si>
    <t>ESMERALDAS</t>
  </si>
  <si>
    <t>TIROS</t>
  </si>
  <si>
    <t>TUPACIGUARA</t>
  </si>
  <si>
    <t>TAPIRAI</t>
  </si>
  <si>
    <t>CONQUISTA</t>
  </si>
  <si>
    <t>NOVA SERRANA</t>
  </si>
  <si>
    <t>CORREGO DANTA</t>
  </si>
  <si>
    <t>RIO PARANAIBA</t>
  </si>
  <si>
    <t>MEDEIROS</t>
  </si>
  <si>
    <t>SAO ROQUE DE MINAS</t>
  </si>
  <si>
    <t>CAMPO FLORIDO</t>
  </si>
  <si>
    <t>UNIAO DE MINAS</t>
  </si>
  <si>
    <t>ESTRELA DO SUL</t>
  </si>
  <si>
    <t>DORES DO INDAIA</t>
  </si>
  <si>
    <t>COMENDADOR GOMES</t>
  </si>
  <si>
    <t>ITURAMA</t>
  </si>
  <si>
    <t>ANTONIO DIAS</t>
  </si>
  <si>
    <t>SANTA MARIA DO ITABIRA</t>
  </si>
  <si>
    <t>JEQUITAI</t>
  </si>
  <si>
    <t>SERRA DO SALITRE</t>
  </si>
  <si>
    <t>INDIANAPOLIS</t>
  </si>
  <si>
    <t>CLARO DOS POCOES</t>
  </si>
  <si>
    <t>MOEMA</t>
  </si>
  <si>
    <t>FELIXLANDIA</t>
  </si>
  <si>
    <t>PIUMHI</t>
  </si>
  <si>
    <t>ARAUJOS</t>
  </si>
  <si>
    <t>SAO GONCALO DO ABAETE</t>
  </si>
  <si>
    <t>IBIA</t>
  </si>
  <si>
    <t>LASSANCE</t>
  </si>
  <si>
    <t>ARAPORA</t>
  </si>
  <si>
    <t>MORADA NOVA DE MINAS</t>
  </si>
  <si>
    <t>PERDIGAO</t>
  </si>
  <si>
    <t>TAQUARACU DE MINAS</t>
  </si>
  <si>
    <t>CARANDAI</t>
  </si>
  <si>
    <t>SERRA DA SAUDADE</t>
  </si>
  <si>
    <t>JOANESIA</t>
  </si>
  <si>
    <t>CONCEICAO DAS ALAGOAS</t>
  </si>
  <si>
    <t>ALFREDO VASCONCELOS</t>
  </si>
  <si>
    <t>SAO TIAGO</t>
  </si>
  <si>
    <t>RIO MANSO</t>
  </si>
  <si>
    <t>BONFIM</t>
  </si>
  <si>
    <t>CAMACHO</t>
  </si>
  <si>
    <t>PERIQUITO</t>
  </si>
  <si>
    <t>SAO FRANCISCO DE PAULA</t>
  </si>
  <si>
    <t>VERISSIMO</t>
  </si>
  <si>
    <t>DELTA</t>
  </si>
  <si>
    <t>NAQUE</t>
  </si>
  <si>
    <t>RESENDE COSTA</t>
  </si>
  <si>
    <t>NOVA UNIAO</t>
  </si>
  <si>
    <t>FLORESTAL</t>
  </si>
  <si>
    <t>AGUA COMPRIDA</t>
  </si>
  <si>
    <t>RITAPOLIS</t>
  </si>
  <si>
    <t>BOM JESUS DO AMPARO</t>
  </si>
  <si>
    <t>MATUTINA</t>
  </si>
  <si>
    <t>SAO GONCALO DO RIO ABAIXO</t>
  </si>
  <si>
    <t>CRISTIANO OTONI</t>
  </si>
  <si>
    <t>DORES DE CAMPOS</t>
  </si>
  <si>
    <t>INHAUMA</t>
  </si>
  <si>
    <t>COROACI</t>
  </si>
  <si>
    <t>MOEDA</t>
  </si>
  <si>
    <t>BOM SUCESSO</t>
  </si>
  <si>
    <t>OLIVEIRA FORTES</t>
  </si>
  <si>
    <t>VARGEM BONITA</t>
  </si>
  <si>
    <t>FERROS</t>
  </si>
  <si>
    <t>QUELUZITO</t>
  </si>
  <si>
    <t>BELA VISTA DE MINAS</t>
  </si>
  <si>
    <t>AIMORES</t>
  </si>
  <si>
    <t>LAGOA DOURADA</t>
  </si>
  <si>
    <t>CORACAO DE JESUS</t>
  </si>
  <si>
    <t>JAGUARACU</t>
  </si>
  <si>
    <t>CORONEL XAVIER CHAVES</t>
  </si>
  <si>
    <t>MESQUITA</t>
  </si>
  <si>
    <t>MARIO CAMPOS</t>
  </si>
  <si>
    <t>QUARTEL GERAL</t>
  </si>
  <si>
    <t>EWBANK DA CAMARA</t>
  </si>
  <si>
    <t>BRAUNAS</t>
  </si>
  <si>
    <t>SANTA BARBARA DO TUGURIO</t>
  </si>
  <si>
    <t>ACUCENA</t>
  </si>
  <si>
    <t>CAMPO BELO</t>
  </si>
  <si>
    <t>CARRANCAS</t>
  </si>
  <si>
    <t>COROMANDEL</t>
  </si>
  <si>
    <t>DIVISA ALEGRE</t>
  </si>
  <si>
    <t>FRUTAL</t>
  </si>
  <si>
    <t>IGARATINGA</t>
  </si>
  <si>
    <t>JAIBA</t>
  </si>
  <si>
    <t>MARAVILHAS</t>
  </si>
  <si>
    <t>MONTE ALEGRE DE MINAS</t>
  </si>
  <si>
    <t>PIRACEMA</t>
  </si>
  <si>
    <t>POMPEU</t>
  </si>
  <si>
    <t>PRUDENTE DE MORAIS</t>
  </si>
  <si>
    <t>RIACHO DOS MACHADOS</t>
  </si>
  <si>
    <t>SANTA RITA DO SAPUCAI</t>
  </si>
  <si>
    <t>SAO PEDRO DOS FERROS</t>
  </si>
  <si>
    <t>SAO SEBASTIAO DA BELA VISTA</t>
  </si>
  <si>
    <t>SAO SEBASTIAO DO PARAISO</t>
  </si>
  <si>
    <t>O VAF DAS USINAS ABAIXO CONSTAM DE DECLARAÇÕES ESPECÍFICAS:</t>
  </si>
  <si>
    <t>ABADIA DOS DOURADOS</t>
  </si>
  <si>
    <t>ABAETE</t>
  </si>
  <si>
    <t>ABRE CAMPO</t>
  </si>
  <si>
    <t>ACAIACA</t>
  </si>
  <si>
    <t>AGUA BOA</t>
  </si>
  <si>
    <t>AGUANIL</t>
  </si>
  <si>
    <t>AGUAS VERMELHAS</t>
  </si>
  <si>
    <t>AIURUOCA</t>
  </si>
  <si>
    <t>ALAGOA</t>
  </si>
  <si>
    <t>ALBERTINA</t>
  </si>
  <si>
    <t>ALMENARA</t>
  </si>
  <si>
    <t>ALPERCATA</t>
  </si>
  <si>
    <t>ALPINOPOLIS</t>
  </si>
  <si>
    <t>ALTEROSA</t>
  </si>
  <si>
    <t>ALTO CAPARAO</t>
  </si>
  <si>
    <t>ALTO RIO DOCE</t>
  </si>
  <si>
    <t>ALVARENGA</t>
  </si>
  <si>
    <t>ALVORADA DE MINAS</t>
  </si>
  <si>
    <t>ANDRELANDIA</t>
  </si>
  <si>
    <t>ANGELANDIA</t>
  </si>
  <si>
    <t>ANTONIO CARLOS</t>
  </si>
  <si>
    <t>ARACITABA</t>
  </si>
  <si>
    <t>ARACUAI</t>
  </si>
  <si>
    <t>ARANTINA</t>
  </si>
  <si>
    <t>ARAPUA</t>
  </si>
  <si>
    <t>AREADO</t>
  </si>
  <si>
    <t>ARICANDUVA</t>
  </si>
  <si>
    <t>ARINOS</t>
  </si>
  <si>
    <t>ATALEIA</t>
  </si>
  <si>
    <t>AUGUSTO DE LIMA</t>
  </si>
  <si>
    <t>BALDIM</t>
  </si>
  <si>
    <t>BAMBUI</t>
  </si>
  <si>
    <t>BANDEIRA</t>
  </si>
  <si>
    <t>BANDEIRA DO SUL</t>
  </si>
  <si>
    <t>BARRA LONGA</t>
  </si>
  <si>
    <t>BARROSO</t>
  </si>
  <si>
    <t>BELMIRO BRAGA</t>
  </si>
  <si>
    <t>BELO VALE</t>
  </si>
  <si>
    <t>BERILO</t>
  </si>
  <si>
    <t>BERIZAL</t>
  </si>
  <si>
    <t>BERTOPOLIS</t>
  </si>
  <si>
    <t>BIAS FORTES</t>
  </si>
  <si>
    <t>BICAS</t>
  </si>
  <si>
    <t>BIQUINHAS</t>
  </si>
  <si>
    <t>BOCAINA DE MINAS</t>
  </si>
  <si>
    <t>BOCAIUVA</t>
  </si>
  <si>
    <t>BOM JARDIM DE MINAS</t>
  </si>
  <si>
    <t>BOM JESUS DA PENHA</t>
  </si>
  <si>
    <t>BOM REPOUSO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</si>
  <si>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</si>
  <si>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</si>
  <si>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</si>
  <si>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</si>
  <si>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</si>
  <si>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</si>
  <si>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</si>
  <si>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</si>
  <si>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</si>
  <si>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</si>
  <si>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</si>
  <si>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</si>
  <si>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</si>
  <si>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</si>
  <si>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</si>
  <si>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PAJEU</t>
  </si>
  <si>
    <t>CACHOEIRA DOURADA</t>
  </si>
  <si>
    <t>CAIANA</t>
  </si>
  <si>
    <t>CALDAS</t>
  </si>
  <si>
    <t>CAMBUQUIRA</t>
  </si>
  <si>
    <t>CAMPANARIO</t>
  </si>
  <si>
    <t>CAMPO AZUL</t>
  </si>
  <si>
    <t>CAMPO DO MEIO</t>
  </si>
  <si>
    <t>CAMPOS ALTOS</t>
  </si>
  <si>
    <t>CANA VERDE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</si>
  <si>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</si>
  <si>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</si>
  <si>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</si>
  <si>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</si>
  <si>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</si>
  <si>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</si>
  <si>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</si>
  <si>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</si>
  <si>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</si>
  <si>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</si>
  <si>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CARAI</t>
  </si>
  <si>
    <t>CARANAIBA</t>
  </si>
  <si>
    <t>CARANGOLA</t>
  </si>
  <si>
    <t>CARBONITA</t>
  </si>
  <si>
    <t>CAREACU</t>
  </si>
  <si>
    <t>CARLOS CHAGAS</t>
  </si>
  <si>
    <t>CARMESIA</t>
  </si>
  <si>
    <t>CARMO DA CACHOEIRA</t>
  </si>
  <si>
    <t>CARMO DE MINAS</t>
  </si>
  <si>
    <t>CARMO DO PARANAIBA</t>
  </si>
  <si>
    <t>CARMO DO RIO CLARO</t>
  </si>
  <si>
    <t>CARMOPOLIS DE MINAS</t>
  </si>
  <si>
    <t>CARNEIRINHO</t>
  </si>
  <si>
    <t>CARVALHOPOLIS</t>
  </si>
  <si>
    <t>CARVALHOS</t>
  </si>
  <si>
    <t>CASA GRANDE</t>
  </si>
  <si>
    <t>CASCALHO RICO</t>
  </si>
  <si>
    <t>CASSIA</t>
  </si>
  <si>
    <t>CATAS ALTAS</t>
  </si>
  <si>
    <t>CATAS ALTAS DA NORUEGA</t>
  </si>
  <si>
    <t>CATUJI</t>
  </si>
  <si>
    <t>CATUTI</t>
  </si>
  <si>
    <t>CEDRO DO ABAETE</t>
  </si>
  <si>
    <t>CENTRAL DE MINAS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</si>
  <si>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</si>
  <si>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</si>
  <si>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</si>
  <si>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</si>
  <si>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</si>
  <si>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</si>
  <si>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</si>
  <si>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COLUNA</t>
  </si>
  <si>
    <t>COMERCINHO</t>
  </si>
  <si>
    <t>CONCEICAO DA APARECIDA</t>
  </si>
  <si>
    <t>CONCEICAO DA BARRA DE MINAS</t>
  </si>
  <si>
    <t>CONCEICAO DAS PEDRAS</t>
  </si>
  <si>
    <t>CONCEICAO DE IPANEMA</t>
  </si>
  <si>
    <t>CONCEICAO DO RIO VERDE</t>
  </si>
  <si>
    <t>CONEGO MARINHO</t>
  </si>
  <si>
    <t>CONFINS</t>
  </si>
  <si>
    <t>CONGONHAL</t>
  </si>
  <si>
    <t>CONGONHAS DO NORTE</t>
  </si>
  <si>
    <t>CONSOLACAO</t>
  </si>
  <si>
    <t>COQUEIRAL</t>
  </si>
  <si>
    <t>CORDISBURGO</t>
  </si>
  <si>
    <t>CORDISLANDIA</t>
  </si>
  <si>
    <t>CORINTO</t>
  </si>
  <si>
    <t>CORONEL MURTA</t>
  </si>
  <si>
    <t>CORONEL PACHECO</t>
  </si>
  <si>
    <t>CORREGO NOVO</t>
  </si>
  <si>
    <t>COUTO DE MAGALHAES DE MINAS</t>
  </si>
  <si>
    <t>CRISOLITA</t>
  </si>
  <si>
    <t>CRISTAIS</t>
  </si>
  <si>
    <t>CRISTALIA</t>
  </si>
  <si>
    <t>CRISTINA</t>
  </si>
  <si>
    <t>CRUCILANDIA</t>
  </si>
  <si>
    <t>CRUZEIRO DA FORTALEZA</t>
  </si>
  <si>
    <t>CRUZILIA</t>
  </si>
  <si>
    <t>CUPARAQUE</t>
  </si>
  <si>
    <t>CURRAL DE DENTRO</t>
  </si>
  <si>
    <t>DATAS</t>
  </si>
  <si>
    <t>DELFIM MOREIRA</t>
  </si>
  <si>
    <t>DELFINOPOLIS</t>
  </si>
  <si>
    <t>DESTERRO DE ENTRE RIOS</t>
  </si>
  <si>
    <t>DESTERRO DO MELO</t>
  </si>
  <si>
    <t>DIAMANTINA</t>
  </si>
  <si>
    <t>DIOGO DE VASCONCELOS</t>
  </si>
  <si>
    <t>DIONISIO</t>
  </si>
  <si>
    <t>DIVINO</t>
  </si>
  <si>
    <t>DIVINO DAS LARANJEIRAS</t>
  </si>
  <si>
    <t>DIVINOLANDIA DE MINAS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</si>
  <si>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</si>
  <si>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</si>
  <si>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</si>
  <si>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</si>
  <si>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</si>
  <si>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</si>
  <si>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</si>
  <si>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DORES DE GUANHAES</t>
  </si>
  <si>
    <t>DORES DO TURVO</t>
  </si>
  <si>
    <t>DORESOPOLIS</t>
  </si>
  <si>
    <t>DOURADOQUARA</t>
  </si>
  <si>
    <t>ELOI MENDES</t>
  </si>
  <si>
    <t>ENGENHEIRO CALDAS</t>
  </si>
  <si>
    <t>ENGENHEIRO NAVARRO</t>
  </si>
  <si>
    <t>ENTRE RIOS DE MINAS</t>
  </si>
  <si>
    <t>ESPERA FELIZ</t>
  </si>
  <si>
    <t>ESPINOSA</t>
  </si>
  <si>
    <t>ESPIRITO SANTO DO DOURADO</t>
  </si>
  <si>
    <t>ESTRELA DALVA</t>
  </si>
  <si>
    <t>ESTRELA DO INDAIA</t>
  </si>
  <si>
    <t>FAMA</t>
  </si>
  <si>
    <t>FARIA LEMOS</t>
  </si>
  <si>
    <t>FELICIO DOS SANTOS</t>
  </si>
  <si>
    <t>FELISBURGO</t>
  </si>
  <si>
    <t>FERNANDES TOURINHO</t>
  </si>
  <si>
    <t>FERVEDOURO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</si>
  <si>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</si>
  <si>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</si>
  <si>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</si>
  <si>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</si>
  <si>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</si>
  <si>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</si>
  <si>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</si>
  <si>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</si>
  <si>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</si>
  <si>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</si>
  <si>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</si>
  <si>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</si>
  <si>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</si>
  <si>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</si>
  <si>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</si>
  <si>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</si>
  <si>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</si>
  <si>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</si>
  <si>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</si>
  <si>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</si>
  <si>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</si>
  <si>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GRAO MOGOL</t>
  </si>
  <si>
    <t>GRUPIARA</t>
  </si>
  <si>
    <t>GUAPE</t>
  </si>
  <si>
    <t>GUARACIABA</t>
  </si>
  <si>
    <t>GUARACIAMA</t>
  </si>
  <si>
    <t>GUARANESIA</t>
  </si>
  <si>
    <t>GUARARA</t>
  </si>
  <si>
    <t>GUARDA-MOR</t>
  </si>
  <si>
    <t>GUIMARANIA</t>
  </si>
  <si>
    <t>GURINHATA</t>
  </si>
  <si>
    <t>HELIODORA</t>
  </si>
  <si>
    <t>IAPU</t>
  </si>
  <si>
    <t>IBERTIOGA</t>
  </si>
  <si>
    <t>IBIAI</t>
  </si>
  <si>
    <t>IBIRACATU</t>
  </si>
  <si>
    <t>IBIRACI</t>
  </si>
  <si>
    <t>IBITIURA DE MINAS</t>
  </si>
  <si>
    <t>IBITURUNA</t>
  </si>
  <si>
    <t>ICARAI DE MINAS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</si>
  <si>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</si>
  <si>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</si>
  <si>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</si>
  <si>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</si>
  <si>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</si>
  <si>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</si>
  <si>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</si>
  <si>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</si>
  <si>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INIMUTABA</t>
  </si>
  <si>
    <t>IPABA</t>
  </si>
  <si>
    <t>IPANEMA</t>
  </si>
  <si>
    <t>IPIACU</t>
  </si>
  <si>
    <t>IPUIUNA</t>
  </si>
  <si>
    <t>IRAI DE MINAS</t>
  </si>
  <si>
    <t>ITABIRINHA DE MANTENA</t>
  </si>
  <si>
    <t>ITACAMBIRA</t>
  </si>
  <si>
    <t>ITACARAMBI</t>
  </si>
  <si>
    <t>ITAIPE</t>
  </si>
  <si>
    <t>ITAMARANDIBA</t>
  </si>
  <si>
    <t>ITAMBACURI</t>
  </si>
  <si>
    <t>ITAMBE DO MATO DENTRO</t>
  </si>
  <si>
    <t>ITANHOMI</t>
  </si>
  <si>
    <t>ITAOBIM</t>
  </si>
  <si>
    <t>ITAU DE MINAS</t>
  </si>
  <si>
    <t>ITAVERAVA</t>
  </si>
  <si>
    <t>ITINGA</t>
  </si>
  <si>
    <t>ITUETA</t>
  </si>
  <si>
    <t>ITUMIRIM</t>
  </si>
  <si>
    <t>JABOTICATUBAS</t>
  </si>
  <si>
    <t>JACINTO</t>
  </si>
  <si>
    <t>JACUI</t>
  </si>
  <si>
    <t>JAMPRUCA</t>
  </si>
  <si>
    <t>JANAUBA</t>
  </si>
  <si>
    <t>JANUARIA</t>
  </si>
  <si>
    <t>JAPARAIBA</t>
  </si>
  <si>
    <t>JAPONVAR</t>
  </si>
  <si>
    <t>JENIPAPO DE MINAS</t>
  </si>
  <si>
    <t>JEQUERI</t>
  </si>
  <si>
    <t>JEQUITIBA</t>
  </si>
  <si>
    <t>JEQUITINHONHA</t>
  </si>
  <si>
    <t>JESUANIA</t>
  </si>
  <si>
    <t>JOAIMA</t>
  </si>
  <si>
    <t>JOAO PINHEIRO</t>
  </si>
  <si>
    <t>JOAQUIM FELICIO</t>
  </si>
  <si>
    <t>JORDANIA</t>
  </si>
  <si>
    <t>JOSE GONCALVES DE MINAS</t>
  </si>
  <si>
    <t>JOSE RAYDAN</t>
  </si>
  <si>
    <t>JOSENOPOLIS</t>
  </si>
  <si>
    <t>JURAMENTO</t>
  </si>
  <si>
    <t>JURUAIA</t>
  </si>
  <si>
    <t>JUVENILIA</t>
  </si>
  <si>
    <t>LADAINHA</t>
  </si>
  <si>
    <t>LAGAMAR</t>
  </si>
  <si>
    <t>LAGOA DOS PATOS</t>
  </si>
  <si>
    <t>LAGOA FORMOSA</t>
  </si>
  <si>
    <t>LAGOA GRANDE</t>
  </si>
  <si>
    <t>LAJINHA</t>
  </si>
  <si>
    <t>LAMIM</t>
  </si>
  <si>
    <t>LEANDRO FERREIRA</t>
  </si>
  <si>
    <t>LEME DO PRADO</t>
  </si>
  <si>
    <t>LIBERDADE</t>
  </si>
  <si>
    <t>LIMA DUARTE</t>
  </si>
  <si>
    <t>LIMEIRA DO OESTE</t>
  </si>
  <si>
    <t>LONTRA</t>
  </si>
  <si>
    <t>LUISLANDIA</t>
  </si>
  <si>
    <t>LUMINARIAS</t>
  </si>
  <si>
    <t>MACHACALIS</t>
  </si>
  <si>
    <t>MADRE DE DEUS DE MINAS</t>
  </si>
  <si>
    <t>MALACACHETA</t>
  </si>
  <si>
    <t>MAMONAS</t>
  </si>
  <si>
    <t>MANGA</t>
  </si>
  <si>
    <t>MANHUACU</t>
  </si>
  <si>
    <t>MANTENA</t>
  </si>
  <si>
    <t>MAR DE ESPANHA</t>
  </si>
  <si>
    <t>MARIA DA FE</t>
  </si>
  <si>
    <t>MARIANA</t>
  </si>
  <si>
    <t>MARILAC</t>
  </si>
  <si>
    <t>MARIPA DE MINAS</t>
  </si>
  <si>
    <t>MARLIERIA</t>
  </si>
  <si>
    <t>MARMELOPOLIS</t>
  </si>
  <si>
    <t>MATA VERDE</t>
  </si>
  <si>
    <t>MATERLANDIA</t>
  </si>
  <si>
    <t>MATHIAS LOBATO</t>
  </si>
  <si>
    <t>MATIAS BARBOSA</t>
  </si>
  <si>
    <t>MATIAS CARDOSO</t>
  </si>
  <si>
    <t>MATO VERDE</t>
  </si>
  <si>
    <t>MEDINA</t>
  </si>
  <si>
    <t>MENDES PIMENTEL</t>
  </si>
  <si>
    <t>MERCES</t>
  </si>
  <si>
    <t>MINAS NOVAS</t>
  </si>
  <si>
    <t>MINDURI</t>
  </si>
  <si>
    <t>MIRABELA</t>
  </si>
  <si>
    <t>MIRAVANIA</t>
  </si>
  <si>
    <t>MONJOLOS</t>
  </si>
  <si>
    <t>MONTALVANIA</t>
  </si>
  <si>
    <t>MONTE AZUL</t>
  </si>
  <si>
    <t>MONTE BELO</t>
  </si>
  <si>
    <t>MONTE FORMOSO</t>
  </si>
  <si>
    <t>MONTE SIAO</t>
  </si>
  <si>
    <t>MONTEZUMA</t>
  </si>
  <si>
    <t>MORRO DA GARCA</t>
  </si>
  <si>
    <t>MORRO DO PILAR</t>
  </si>
  <si>
    <t>MUZAMBINHO</t>
  </si>
  <si>
    <t>NACIP RAYDAN</t>
  </si>
  <si>
    <t>NATALANDIA</t>
  </si>
  <si>
    <t>NATERCIA</t>
  </si>
  <si>
    <t>NEPOMUCENO</t>
  </si>
  <si>
    <t>NINHEIRA</t>
  </si>
  <si>
    <t>NOVA BELEM</t>
  </si>
  <si>
    <t>NOVA MODICA</t>
  </si>
  <si>
    <t>NOVA PORTEIRINHA</t>
  </si>
  <si>
    <t>NOVA RESENDE</t>
  </si>
  <si>
    <t>NOVO CRUZEIRO</t>
  </si>
  <si>
    <t>NOVO ORIENTE DE MINAS</t>
  </si>
  <si>
    <t>NOVORIZONTE</t>
  </si>
  <si>
    <t>OLARIA</t>
  </si>
  <si>
    <t>OLIMPIO NORONHA</t>
  </si>
  <si>
    <t>ONCA DE PITANGUI</t>
  </si>
  <si>
    <t>ORATORIOS</t>
  </si>
  <si>
    <t>ORIZANIA</t>
  </si>
  <si>
    <t>OURO FINO</t>
  </si>
  <si>
    <t>OURO VERDE DE MINAS</t>
  </si>
  <si>
    <t>PADRE CARVALHO</t>
  </si>
  <si>
    <t>PADRE PARAISO</t>
  </si>
  <si>
    <t>PAI PEDRO</t>
  </si>
  <si>
    <t>PAINEIRAS</t>
  </si>
  <si>
    <t>PAIVA</t>
  </si>
  <si>
    <t>PALMOPOLIS</t>
  </si>
  <si>
    <t>PAPAGAIOS</t>
  </si>
  <si>
    <t>PASSABEM</t>
  </si>
  <si>
    <t>PATIS</t>
  </si>
  <si>
    <t>PAULISTAS</t>
  </si>
  <si>
    <t>PAVAO</t>
  </si>
  <si>
    <t>PECANHA</t>
  </si>
  <si>
    <t>PEDRA BONITA</t>
  </si>
  <si>
    <t>PEDRALVA</t>
  </si>
  <si>
    <t>PEDRAS DE MARIA DA CRUZ</t>
  </si>
  <si>
    <t>PEDRINOPOLIS</t>
  </si>
  <si>
    <t>PEDRO TEIXEIRA</t>
  </si>
  <si>
    <t>PEQUERI</t>
  </si>
  <si>
    <t>PEQUI</t>
  </si>
  <si>
    <t>PERDIZES</t>
  </si>
  <si>
    <t>PERDOES</t>
  </si>
  <si>
    <t>PESCADOR</t>
  </si>
  <si>
    <t>PIEDADE DE CARATINGA</t>
  </si>
  <si>
    <t>PIEDADE DE PONTE NOVA</t>
  </si>
  <si>
    <t>PIEDADE DO RIO GRANDE</t>
  </si>
  <si>
    <t>PIEDADE DOS GERAIS</t>
  </si>
  <si>
    <t>PINTOPOLIS</t>
  </si>
  <si>
    <t>PIRAJUBA</t>
  </si>
  <si>
    <t>PIRANGA</t>
  </si>
  <si>
    <t>PIRANGUCU</t>
  </si>
  <si>
    <t>PIRANGUINHO</t>
  </si>
  <si>
    <t>PLANURA</t>
  </si>
  <si>
    <t>POCO FUNDO</t>
  </si>
  <si>
    <t>POCRANE</t>
  </si>
  <si>
    <t>PONTO CHIQUE</t>
  </si>
  <si>
    <t>PONTO DOS VOLANTES</t>
  </si>
  <si>
    <t>PORTEIRINHA</t>
  </si>
  <si>
    <t>PORTO FIRME</t>
  </si>
  <si>
    <t>POTE</t>
  </si>
  <si>
    <t>POUSO ALTO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</si>
  <si>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</si>
  <si>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</si>
  <si>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</si>
  <si>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</si>
  <si>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</si>
  <si>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</si>
  <si>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RAPOSOS</t>
  </si>
  <si>
    <t>RAUL SOARES</t>
  </si>
  <si>
    <t>RESPLENDOR</t>
  </si>
  <si>
    <t>RIACHINHO</t>
  </si>
  <si>
    <t>RIBEIRAO VERMELHO</t>
  </si>
  <si>
    <t>RIO CASCA</t>
  </si>
  <si>
    <t>RIO DO PRADO</t>
  </si>
  <si>
    <t>RIO DOCE</t>
  </si>
  <si>
    <t>RIO ESPERA</t>
  </si>
  <si>
    <t>RIO PARDO DE MINAS</t>
  </si>
  <si>
    <t>RIO PIRACICABA</t>
  </si>
  <si>
    <t>RIO PRETO</t>
  </si>
  <si>
    <t>RIO VERMELHO</t>
  </si>
  <si>
    <t>ROMARIA</t>
  </si>
  <si>
    <t>RUBELITA</t>
  </si>
  <si>
    <t>RUBIM</t>
  </si>
  <si>
    <t>SABINOPOLIS</t>
  </si>
  <si>
    <t>SANTA BARBARA DO LESTE</t>
  </si>
  <si>
    <t>SANTA BARBARA DO MONTE VERDE</t>
  </si>
  <si>
    <t>SANTA CRUZ DE MINAS</t>
  </si>
  <si>
    <t>SANTA CRUZ DE SALINAS</t>
  </si>
  <si>
    <t>SANTA CRUZ DO ESCALVADO</t>
  </si>
  <si>
    <t>SANTA EFIGENIA DE MINAS</t>
  </si>
  <si>
    <t>SANTA FE DE MINAS</t>
  </si>
  <si>
    <t>SANTA HELENA DE MINAS</t>
  </si>
  <si>
    <t>SANTA JULIANA</t>
  </si>
  <si>
    <t>SANTA MARIA DE ITABIRA</t>
  </si>
  <si>
    <t>SANTA MARIA DO SALTO</t>
  </si>
  <si>
    <t>SANTA MARIA DO SUACUI</t>
  </si>
  <si>
    <t>SANTA RITA DE CALDAS</t>
  </si>
  <si>
    <t>SANTA RITA DE JACUTINGA</t>
  </si>
  <si>
    <t>SANTA RITA DE MINAS</t>
  </si>
  <si>
    <t>SANTA RITA DO IBITIPOCA</t>
  </si>
  <si>
    <t>SANTA RITA DO ITUETO</t>
  </si>
  <si>
    <t>SANTA ROSA DA SERRA</t>
  </si>
  <si>
    <t>SANTANA DA VARGEM</t>
  </si>
  <si>
    <t>SANTANA DE PIRAPAMA</t>
  </si>
  <si>
    <t>SANTANA DO DESERTO</t>
  </si>
  <si>
    <t>SANTANA DO GARAMBEU</t>
  </si>
  <si>
    <t>SANTANA DO JACARE</t>
  </si>
  <si>
    <t>SANTANA DO RIACHO</t>
  </si>
  <si>
    <t>SANTANA DOS MONTES</t>
  </si>
  <si>
    <t>SANTO ANTONIO DO AMPARO</t>
  </si>
  <si>
    <t>SANTO ANTONIO DO GRAMA</t>
  </si>
  <si>
    <t>SANTO ANTONIO DO ITAMBE</t>
  </si>
  <si>
    <t>SANTO ANTONIO DO JACINTO</t>
  </si>
  <si>
    <t>SANTO ANTONIO DO RETIRO</t>
  </si>
  <si>
    <t>SANTO ANTONIO DO RIO ABAIXO</t>
  </si>
  <si>
    <t>SANTO HIPOLITO</t>
  </si>
  <si>
    <t>SAO BENTO ABADE</t>
  </si>
  <si>
    <t>SAO BRAS DO SUACUI</t>
  </si>
  <si>
    <t>SAO DOMINGOS DAS DORES</t>
  </si>
  <si>
    <t>SAO DOMINGOS DO PRATA</t>
  </si>
  <si>
    <t>SAO FELIX DE MINAS</t>
  </si>
  <si>
    <t>SAO FRANCISCO</t>
  </si>
  <si>
    <t>SAO FRANCISCO DE SALES</t>
  </si>
  <si>
    <t>SAO FRANCISCO DO GLORIA</t>
  </si>
  <si>
    <t>SAO GERALDO DA PIEDADE</t>
  </si>
  <si>
    <t>SAO GERALDO DO BAIXIO</t>
  </si>
  <si>
    <t>SAO GONCALO DO RIO PRETO</t>
  </si>
  <si>
    <t>SAO GONCALO DO SAPUCAI</t>
  </si>
  <si>
    <t>SAO JOAO BATISTA DO GLORIA</t>
  </si>
  <si>
    <t>SAO JOAO DA LAGOA</t>
  </si>
  <si>
    <t>SAO JOAO DA MATA</t>
  </si>
  <si>
    <t>SAO JOAO DA PONTE</t>
  </si>
  <si>
    <t>SAO JOAO DAS MISSOES</t>
  </si>
  <si>
    <t>SAO JOAO DO MANTENINHA</t>
  </si>
  <si>
    <t>SAO JOAO DO ORIENTE</t>
  </si>
  <si>
    <t>SAO JOAO DO PACUI</t>
  </si>
  <si>
    <t>SAO JOAO DO PARAISO</t>
  </si>
  <si>
    <t>SAO JOAO EVANGELISTA</t>
  </si>
  <si>
    <t>SAO JOSE DA BARRA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</si>
  <si>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</si>
  <si>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</si>
  <si>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</si>
  <si>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</si>
  <si>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</si>
  <si>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</si>
  <si>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</si>
  <si>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</si>
  <si>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PEDRO DA UNIAO</t>
  </si>
  <si>
    <t>SAO PEDRO DO SUACUI</t>
  </si>
  <si>
    <t>SAO ROMAO</t>
  </si>
  <si>
    <t>SAO SEBASTIAO DO ANTA</t>
  </si>
  <si>
    <t>SAO SEBASTIAO DO MARANHAO</t>
  </si>
  <si>
    <t>SAO SEBASTIAO DO RIO PRETO</t>
  </si>
  <si>
    <t>SAO SEBASTIAO DO RIO VERDE</t>
  </si>
  <si>
    <t>SAO TOMAS DE AQUINO</t>
  </si>
  <si>
    <t>SAO VICENTE DE MINAS</t>
  </si>
  <si>
    <t>SAPUCAI-MIRIM</t>
  </si>
  <si>
    <t>SARDOA</t>
  </si>
  <si>
    <t>SENADOR CORTES</t>
  </si>
  <si>
    <t>SENADOR JOSE BENTO</t>
  </si>
  <si>
    <t>SENADOR MODESTINO GONCALVES</t>
  </si>
  <si>
    <t>SENHORA DE OLIVEIRA</t>
  </si>
  <si>
    <t>SENHORA DO PORTO</t>
  </si>
  <si>
    <t>SENHORA DOS REMEDIOS</t>
  </si>
  <si>
    <t>SERITINGA</t>
  </si>
  <si>
    <t>SERRA AZUL DE MINAS</t>
  </si>
  <si>
    <t>SERRA DOS AIMORES</t>
  </si>
  <si>
    <t>SERRANIA</t>
  </si>
  <si>
    <t>SERRANOPOLIS DE MINAS</t>
  </si>
  <si>
    <t>SERRANOS</t>
  </si>
  <si>
    <t>SERRO</t>
  </si>
  <si>
    <t>SETUBINHA</t>
  </si>
  <si>
    <t>SILVIANOPOLIS</t>
  </si>
  <si>
    <t>SIMAO PEREIRA</t>
  </si>
  <si>
    <t>SOBRALIA</t>
  </si>
  <si>
    <t>SOLEDADE DE MINAS</t>
  </si>
  <si>
    <t>TAIOBEIRAS</t>
  </si>
  <si>
    <t>TAPARUBA</t>
  </si>
  <si>
    <t>TARUMIRIM</t>
  </si>
  <si>
    <t>TEIXEIRAS</t>
  </si>
  <si>
    <t>TIRADENTES</t>
  </si>
  <si>
    <t>TOCOS DO MOJI</t>
  </si>
  <si>
    <t>TOMBOS</t>
  </si>
  <si>
    <t>TRES PONTAS</t>
  </si>
  <si>
    <t>TUMIRITINGA</t>
  </si>
  <si>
    <t>TURMALINA</t>
  </si>
  <si>
    <t>TURVOLANDIA</t>
  </si>
  <si>
    <t>UBAI</t>
  </si>
  <si>
    <t>UBAPORANGA</t>
  </si>
  <si>
    <t>UMBURATIBA</t>
  </si>
  <si>
    <t>URUANA DE MINAS</t>
  </si>
  <si>
    <t>URUCANIA</t>
  </si>
  <si>
    <t>URUCUIA</t>
  </si>
  <si>
    <t>VARGEM ALEGRE</t>
  </si>
  <si>
    <t>VARGEM GRANDE DO RIO PARDO</t>
  </si>
  <si>
    <t>VARJAO DE MINAS</t>
  </si>
  <si>
    <t>VARZELANDIA</t>
  </si>
  <si>
    <t>VAZANTE</t>
  </si>
  <si>
    <t>VERDELANDIA</t>
  </si>
  <si>
    <t>VEREDINHA</t>
  </si>
  <si>
    <t>VERMELHO NOVO</t>
  </si>
  <si>
    <t>VIRGEM DA LAPA</t>
  </si>
  <si>
    <t>VIRGINIA</t>
  </si>
  <si>
    <t>VIRGINOPOLIS</t>
  </si>
  <si>
    <t>VIRGOLANDIA</t>
  </si>
  <si>
    <t>VOLTA GRANDE</t>
  </si>
  <si>
    <t>WENCESLAU BRAZ</t>
  </si>
  <si>
    <t>CEMIG DISTRIBUIÇÃO S/A (IE 0623221360087)</t>
  </si>
  <si>
    <t>PIÇARRÃO</t>
  </si>
  <si>
    <t>SAÍDAS</t>
  </si>
  <si>
    <t>ENTRADAS</t>
  </si>
  <si>
    <t>CORONEL DOMINICIANO</t>
  </si>
  <si>
    <t>ERVÁLIA</t>
  </si>
  <si>
    <t>NEBLINA</t>
  </si>
  <si>
    <t>SINCERIDADE</t>
  </si>
  <si>
    <t>UBA</t>
  </si>
  <si>
    <t>COMPANHIA ENERGÉTICA DE MINAS GERAIS (I.E. 0620021600057)</t>
  </si>
  <si>
    <t>CATAGUASES</t>
  </si>
  <si>
    <t>LEOPOLDINA</t>
  </si>
  <si>
    <t>MURIAE</t>
  </si>
  <si>
    <t>ALEM PARAIBA</t>
  </si>
  <si>
    <t>VAF DISTRIBUIÇÃO</t>
  </si>
  <si>
    <t>ARAPORÃ</t>
  </si>
  <si>
    <t>LUIZ DIAS</t>
  </si>
  <si>
    <t>ITAJUBÁ</t>
  </si>
  <si>
    <t>VAF ANO-BASE 2022</t>
  </si>
  <si>
    <t>SAO SIMAO</t>
  </si>
  <si>
    <t xml:space="preserve">CORREGO FUNDO </t>
  </si>
  <si>
    <t xml:space="preserve">LASSANCE </t>
  </si>
  <si>
    <t xml:space="preserve">PARAOPEBA </t>
  </si>
  <si>
    <t>ANO BASE 2022</t>
  </si>
  <si>
    <t>BRASOPOLIS</t>
  </si>
  <si>
    <t>AMPARO DA SERRA</t>
  </si>
  <si>
    <t>GOUVEA</t>
  </si>
  <si>
    <t>PASSA VINTE</t>
  </si>
  <si>
    <t>SAO TOME DAS LETRAS</t>
  </si>
  <si>
    <t>ENTRE-FOLHAS</t>
  </si>
  <si>
    <t>OLHOS D AGUA</t>
  </si>
  <si>
    <t>PINGO D AGUA</t>
  </si>
  <si>
    <t>SEM-PEIXE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</si>
</sst>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##,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2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sz val="10"/>
      <name val="Arial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1"/>
        <bgColor rgb="FFFFFFFF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3" fillId="0" borderId="25" applyNumberFormat="0" applyFill="0" applyAlignment="0" applyProtection="0"/>
    <xf numFmtId="0" fontId="14" fillId="0" borderId="26" applyNumberFormat="0" applyFill="0" applyAlignment="0" applyProtection="0"/>
    <xf numFmtId="0" fontId="15" fillId="0" borderId="2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28" applyNumberFormat="0" applyAlignment="0" applyProtection="0"/>
    <xf numFmtId="0" fontId="19" fillId="8" borderId="29" applyNumberFormat="0" applyAlignment="0" applyProtection="0"/>
    <xf numFmtId="0" fontId="20" fillId="8" borderId="28" applyNumberFormat="0" applyAlignment="0" applyProtection="0"/>
    <xf numFmtId="0" fontId="21" fillId="0" borderId="30" applyNumberFormat="0" applyFill="0" applyAlignment="0" applyProtection="0"/>
    <xf numFmtId="0" fontId="22" fillId="9" borderId="31" applyNumberFormat="0" applyAlignment="0" applyProtection="0"/>
    <xf numFmtId="0" fontId="23" fillId="0" borderId="0" applyNumberFormat="0" applyFill="0" applyBorder="0" applyAlignment="0" applyProtection="0"/>
    <xf numFmtId="0" fontId="1" fillId="10" borderId="32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33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3" fillId="35" borderId="34" applyNumberFormat="0" applyProtection="0">
      <alignment horizontal="left" vertical="center" indent="1"/>
    </xf>
    <xf numFmtId="4" fontId="27" fillId="36" borderId="35" applyNumberFormat="0" applyProtection="0">
      <alignment horizontal="left" vertical="center" indent="1"/>
    </xf>
    <xf numFmtId="4" fontId="28" fillId="37" borderId="34" applyNumberFormat="0" applyProtection="0">
      <alignment horizontal="left" vertical="center" indent="1"/>
    </xf>
    <xf numFmtId="4" fontId="27" fillId="38" borderId="34" applyNumberFormat="0" applyProtection="0">
      <alignment horizontal="left" vertical="center" indent="1"/>
    </xf>
    <xf numFmtId="4" fontId="27" fillId="36" borderId="34" applyNumberFormat="0" applyProtection="0">
      <alignment horizontal="left" vertical="center" indent="1"/>
    </xf>
    <xf numFmtId="0" fontId="3" fillId="38" borderId="34" applyNumberFormat="0" applyProtection="0">
      <alignment horizontal="left" vertical="center" indent="1"/>
    </xf>
    <xf numFmtId="0" fontId="3" fillId="39" borderId="34" applyNumberFormat="0" applyProtection="0">
      <alignment horizontal="left" vertical="center" indent="1"/>
    </xf>
    <xf numFmtId="0" fontId="3" fillId="35" borderId="34" applyNumberFormat="0" applyProtection="0">
      <alignment horizontal="left" vertical="center" indent="1"/>
    </xf>
    <xf numFmtId="0" fontId="3" fillId="35" borderId="34" applyNumberFormat="0" applyProtection="0">
      <alignment horizontal="left" vertical="center" indent="1"/>
    </xf>
    <xf numFmtId="4" fontId="27" fillId="36" borderId="34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3" fillId="0" borderId="0"/>
    <xf numFmtId="0" fontId="1" fillId="10" borderId="3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" fillId="35" borderId="34" applyNumberFormat="0" applyProtection="0">
      <alignment horizontal="left" vertical="center" indent="1"/>
    </xf>
    <xf numFmtId="4" fontId="27" fillId="40" borderId="34" applyNumberFormat="0" applyProtection="0">
      <alignment vertical="center"/>
    </xf>
    <xf numFmtId="0" fontId="32" fillId="41" borderId="37" applyNumberFormat="0" applyAlignment="0" applyProtection="0">
      <alignment horizontal="left" vertical="center" indent="1"/>
    </xf>
    <xf numFmtId="0" fontId="33" fillId="42" borderId="37" applyNumberFormat="0" applyAlignment="0" applyProtection="0">
      <alignment horizontal="left" vertical="center" indent="1"/>
    </xf>
    <xf numFmtId="0" fontId="33" fillId="43" borderId="37" applyNumberFormat="0" applyAlignment="0" applyProtection="0">
      <alignment horizontal="left" vertical="center" indent="1"/>
    </xf>
    <xf numFmtId="164" fontId="34" fillId="44" borderId="37" applyNumberFormat="0" applyAlignment="0" applyProtection="0">
      <alignment horizontal="left" vertical="center" indent="1"/>
    </xf>
    <xf numFmtId="164" fontId="34" fillId="0" borderId="38" applyNumberFormat="0" applyProtection="0">
      <alignment horizontal="right" vertical="center"/>
    </xf>
    <xf numFmtId="0" fontId="35" fillId="0" borderId="0"/>
    <xf numFmtId="0" fontId="12" fillId="0" borderId="0" applyNumberForma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4" fillId="3" borderId="0" xfId="0" applyFont="1" applyFill="1"/>
    <xf numFmtId="0" fontId="3" fillId="3" borderId="0" xfId="0" applyFont="1" applyFill="1"/>
    <xf numFmtId="0" fontId="3" fillId="3" borderId="2" xfId="0" applyFont="1" applyFill="1" applyBorder="1"/>
    <xf numFmtId="0" fontId="3" fillId="3" borderId="22" xfId="0" applyFont="1" applyFill="1" applyBorder="1"/>
    <xf numFmtId="0" fontId="6" fillId="0" borderId="0" xfId="0" applyFont="1"/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3" xfId="0" applyBorder="1"/>
    <xf numFmtId="9" fontId="0" fillId="0" borderId="3" xfId="0" applyNumberFormat="1" applyBorder="1"/>
    <xf numFmtId="0" fontId="0" fillId="0" borderId="12" xfId="0" applyBorder="1"/>
    <xf numFmtId="0" fontId="0" fillId="0" borderId="4" xfId="0" applyBorder="1"/>
    <xf numFmtId="0" fontId="0" fillId="0" borderId="14" xfId="0" applyBorder="1"/>
    <xf numFmtId="9" fontId="0" fillId="0" borderId="1" xfId="0" applyNumberFormat="1" applyBorder="1"/>
    <xf numFmtId="0" fontId="0" fillId="0" borderId="21" xfId="0" applyBorder="1"/>
    <xf numFmtId="9" fontId="0" fillId="0" borderId="16" xfId="0" applyNumberFormat="1" applyBorder="1"/>
    <xf numFmtId="0" fontId="0" fillId="0" borderId="23" xfId="0" applyBorder="1"/>
    <xf numFmtId="9" fontId="0" fillId="0" borderId="20" xfId="0" applyNumberFormat="1" applyBorder="1"/>
    <xf numFmtId="10" fontId="0" fillId="0" borderId="20" xfId="0" applyNumberFormat="1" applyBorder="1"/>
    <xf numFmtId="10" fontId="0" fillId="0" borderId="15" xfId="0" applyNumberFormat="1" applyBorder="1"/>
    <xf numFmtId="0" fontId="0" fillId="0" borderId="24" xfId="0" applyBorder="1"/>
    <xf numFmtId="9" fontId="0" fillId="0" borderId="18" xfId="0" applyNumberFormat="1" applyBorder="1"/>
    <xf numFmtId="10" fontId="0" fillId="0" borderId="17" xfId="0" applyNumberFormat="1" applyBorder="1"/>
    <xf numFmtId="10" fontId="0" fillId="0" borderId="19" xfId="0" applyNumberFormat="1" applyBorder="1"/>
    <xf numFmtId="0" fontId="0" fillId="0" borderId="11" xfId="0" applyBorder="1"/>
    <xf numFmtId="0" fontId="0" fillId="0" borderId="1" xfId="0" applyBorder="1"/>
    <xf numFmtId="0" fontId="0" fillId="0" borderId="5" xfId="0" applyBorder="1"/>
    <xf numFmtId="0" fontId="0" fillId="0" borderId="3" xfId="0" applyBorder="1"/>
    <xf numFmtId="4" fontId="0" fillId="0" borderId="0" xfId="0" applyNumberFormat="1"/>
    <xf numFmtId="0" fontId="7" fillId="0" borderId="6" xfId="0" applyFont="1" applyBorder="1"/>
    <xf numFmtId="0" fontId="4" fillId="0" borderId="2" xfId="0" applyFont="1" applyBorder="1" applyAlignment="1">
      <alignment horizontal="center"/>
    </xf>
    <xf numFmtId="4" fontId="3" fillId="0" borderId="0" xfId="0" applyNumberFormat="1" applyFont="1"/>
    <xf numFmtId="49" fontId="3" fillId="0" borderId="2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0" fillId="0" borderId="10" xfId="0" applyBorder="1"/>
    <xf numFmtId="43" fontId="0" fillId="0" borderId="0" xfId="0" applyNumberFormat="1"/>
    <xf numFmtId="0" fontId="0" fillId="0" borderId="9" xfId="0" applyBorder="1"/>
    <xf numFmtId="3" fontId="5" fillId="0" borderId="7" xfId="1" applyNumberFormat="1" applyFont="1" applyBorder="1"/>
    <xf numFmtId="3" fontId="0" fillId="0" borderId="0" xfId="0" applyNumberFormat="1"/>
    <xf numFmtId="0" fontId="5" fillId="0" borderId="8" xfId="0" applyFont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0" fontId="29" fillId="0" borderId="0" xfId="0" applyFont="1"/>
    <xf numFmtId="0" fontId="0" fillId="0" borderId="12" xfId="0" applyBorder="1" applyAlignment="1">
      <alignment horizontal="left" vertical="center"/>
    </xf>
    <xf numFmtId="3" fontId="36" fillId="3" borderId="3" xfId="0" applyNumberFormat="1" applyFont="1" applyFill="1" applyBorder="1"/>
    <xf numFmtId="3" fontId="36" fillId="3" borderId="11" xfId="1" applyNumberFormat="1" applyFont="1" applyFill="1" applyBorder="1"/>
    <xf numFmtId="3" fontId="36" fillId="3" borderId="3" xfId="1" applyNumberFormat="1" applyFont="1" applyFill="1" applyBorder="1"/>
    <xf numFmtId="3" fontId="36" fillId="0" borderId="12" xfId="0" applyNumberFormat="1" applyFont="1" applyBorder="1"/>
    <xf numFmtId="4" fontId="36" fillId="0" borderId="3" xfId="0" applyNumberFormat="1" applyFont="1" applyBorder="1"/>
    <xf numFmtId="3" fontId="36" fillId="0" borderId="4" xfId="0" applyNumberFormat="1" applyFont="1" applyBorder="1"/>
    <xf numFmtId="3" fontId="36" fillId="0" borderId="3" xfId="0" applyNumberFormat="1" applyFont="1" applyBorder="1" applyAlignment="1">
      <alignment horizontal="right" vertical="center"/>
    </xf>
    <xf numFmtId="3" fontId="3" fillId="3" borderId="22" xfId="1" applyNumberFormat="1" applyFont="1" applyFill="1" applyBorder="1"/>
    <xf numFmtId="3" fontId="3" fillId="3" borderId="2" xfId="1" applyNumberFormat="1" applyFont="1" applyFill="1" applyBorder="1"/>
    <xf numFmtId="3" fontId="3" fillId="3" borderId="2" xfId="0" applyNumberFormat="1" applyFont="1" applyFill="1" applyBorder="1"/>
    <xf numFmtId="3" fontId="3" fillId="0" borderId="2" xfId="0" applyNumberFormat="1" applyFont="1" applyBorder="1"/>
    <xf numFmtId="3" fontId="4" fillId="0" borderId="2" xfId="0" applyNumberFormat="1" applyFont="1" applyBorder="1"/>
    <xf numFmtId="3" fontId="3" fillId="3" borderId="22" xfId="0" applyNumberFormat="1" applyFont="1" applyFill="1" applyBorder="1"/>
    <xf numFmtId="43" fontId="3" fillId="0" borderId="2" xfId="0" applyNumberFormat="1" applyFont="1" applyBorder="1"/>
    <xf numFmtId="43" fontId="4" fillId="0" borderId="2" xfId="0" applyNumberFormat="1" applyFont="1" applyBorder="1"/>
    <xf numFmtId="0" fontId="4" fillId="0" borderId="2" xfId="0" applyFont="1" applyBorder="1"/>
    <xf numFmtId="0" fontId="37" fillId="2" borderId="3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4" fontId="36" fillId="0" borderId="12" xfId="0" applyNumberFormat="1" applyFont="1" applyBorder="1"/>
    <xf numFmtId="0" fontId="0" fillId="0" borderId="15" xfId="0" applyBorder="1"/>
    <xf numFmtId="0" fontId="0" fillId="0" borderId="19" xfId="0" applyBorder="1"/>
    <xf numFmtId="9" fontId="0" fillId="0" borderId="14" xfId="0" applyNumberFormat="1" applyBorder="1"/>
    <xf numFmtId="9" fontId="0" fillId="0" borderId="39" xfId="0" applyNumberFormat="1" applyBorder="1"/>
    <xf numFmtId="9" fontId="0" fillId="0" borderId="40" xfId="0" applyNumberFormat="1" applyBorder="1"/>
    <xf numFmtId="9" fontId="0" fillId="0" borderId="41" xfId="0" applyNumberFormat="1" applyBorder="1"/>
    <xf numFmtId="9" fontId="0" fillId="0" borderId="42" xfId="0" applyNumberFormat="1" applyBorder="1"/>
    <xf numFmtId="3" fontId="36" fillId="3" borderId="1" xfId="0" applyNumberFormat="1" applyFont="1" applyFill="1" applyBorder="1"/>
    <xf numFmtId="3" fontId="36" fillId="3" borderId="16" xfId="0" applyNumberFormat="1" applyFont="1" applyFill="1" applyBorder="1"/>
    <xf numFmtId="3" fontId="36" fillId="3" borderId="20" xfId="0" applyNumberFormat="1" applyFont="1" applyFill="1" applyBorder="1"/>
    <xf numFmtId="9" fontId="0" fillId="0" borderId="11" xfId="0" applyNumberFormat="1" applyBorder="1"/>
    <xf numFmtId="0" fontId="0" fillId="0" borderId="3" xfId="0" applyBorder="1" applyAlignment="1">
      <alignment horizontal="left" vertical="center"/>
    </xf>
    <xf numFmtId="0" fontId="11" fillId="3" borderId="0" xfId="0" applyFont="1" applyFill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3" fontId="36" fillId="0" borderId="4" xfId="0" applyNumberFormat="1" applyFont="1" applyBorder="1" applyAlignment="1">
      <alignment horizontal="right" vertical="center"/>
    </xf>
    <xf numFmtId="3" fontId="36" fillId="0" borderId="8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3" fontId="36" fillId="0" borderId="21" xfId="0" applyNumberFormat="1" applyFont="1" applyBorder="1" applyAlignment="1">
      <alignment horizontal="right" vertical="center"/>
    </xf>
    <xf numFmtId="3" fontId="36" fillId="0" borderId="23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3" fontId="36" fillId="0" borderId="6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7" fillId="3" borderId="0" xfId="0" applyFont="1" applyFill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7" fillId="2" borderId="4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37" fillId="2" borderId="36" xfId="0" applyFont="1" applyFill="1" applyBorder="1" applyAlignment="1">
      <alignment horizontal="center"/>
    </xf>
    <xf numFmtId="0" fontId="37" fillId="3" borderId="12" xfId="0" applyFont="1" applyFill="1" applyBorder="1" applyAlignment="1">
      <alignment horizontal="center"/>
    </xf>
    <xf numFmtId="0" fontId="37" fillId="3" borderId="13" xfId="0" applyFont="1" applyFill="1" applyBorder="1" applyAlignment="1">
      <alignment horizontal="center"/>
    </xf>
    <xf numFmtId="0" fontId="37" fillId="3" borderId="11" xfId="0" applyFont="1" applyFill="1" applyBorder="1" applyAlignment="1">
      <alignment horizontal="center"/>
    </xf>
  </cellXfs>
  <cellStyles count="91">
    <cellStyle name="20% - Ênfase1" xfId="28" builtinId="30" customBuiltin="1"/>
    <cellStyle name="20% - Ênfase1 2" xfId="67" xr:uid="{E48A38BC-8F10-4175-AC93-23804D1B8267}"/>
    <cellStyle name="20% - Ênfase2" xfId="31" builtinId="34" customBuiltin="1"/>
    <cellStyle name="20% - Ênfase2 2" xfId="69" xr:uid="{FDE47C9C-B5D4-4AE4-A398-C85F0E57CFA7}"/>
    <cellStyle name="20% - Ênfase3" xfId="34" builtinId="38" customBuiltin="1"/>
    <cellStyle name="20% - Ênfase3 2" xfId="71" xr:uid="{FF9875A4-F415-4967-B017-1A18A547028A}"/>
    <cellStyle name="20% - Ênfase4" xfId="37" builtinId="42" customBuiltin="1"/>
    <cellStyle name="20% - Ênfase4 2" xfId="73" xr:uid="{E4D0D809-8121-40C6-AD4C-B2EE7876C030}"/>
    <cellStyle name="20% - Ênfase5" xfId="40" builtinId="46" customBuiltin="1"/>
    <cellStyle name="20% - Ênfase5 2" xfId="75" xr:uid="{2B6A6185-6F49-4B97-9614-8EC3AEAB99F1}"/>
    <cellStyle name="20% - Ênfase6" xfId="43" builtinId="50" customBuiltin="1"/>
    <cellStyle name="20% - Ênfase6 2" xfId="77" xr:uid="{CE347DD0-8529-4412-98F0-0538F645AF25}"/>
    <cellStyle name="40% - Ênfase1" xfId="29" builtinId="31" customBuiltin="1"/>
    <cellStyle name="40% - Ênfase1 2" xfId="68" xr:uid="{22993606-E57D-40FA-88F6-C800B86C60C7}"/>
    <cellStyle name="40% - Ênfase2" xfId="32" builtinId="35" customBuiltin="1"/>
    <cellStyle name="40% - Ênfase2 2" xfId="70" xr:uid="{3CD02DE6-B1C3-4AC4-B367-0A86C1AD4BE8}"/>
    <cellStyle name="40% - Ênfase3" xfId="35" builtinId="39" customBuiltin="1"/>
    <cellStyle name="40% - Ênfase3 2" xfId="72" xr:uid="{95F316E0-C418-47EC-8453-CF59FEF8A2BE}"/>
    <cellStyle name="40% - Ênfase4" xfId="38" builtinId="43" customBuiltin="1"/>
    <cellStyle name="40% - Ênfase4 2" xfId="74" xr:uid="{7C4D391F-5AA6-4E0B-8373-33B997C7A1DB}"/>
    <cellStyle name="40% - Ênfase5" xfId="41" builtinId="47" customBuiltin="1"/>
    <cellStyle name="40% - Ênfase5 2" xfId="76" xr:uid="{093D4D5B-1F38-4F91-AA15-0E0C6DCC0307}"/>
    <cellStyle name="40% - Ênfase6" xfId="44" builtinId="51" customBuiltin="1"/>
    <cellStyle name="40% - Ênfase6 2" xfId="78" xr:uid="{D0260710-EB52-4579-A906-195EC0A4F8A6}"/>
    <cellStyle name="60% - Ênfase1 2" xfId="59" xr:uid="{E6F1FCB7-F872-44BE-A3F2-972D44547CC8}"/>
    <cellStyle name="60% - Ênfase2 2" xfId="60" xr:uid="{D26E4F96-46B0-4C16-8546-B08188A9B299}"/>
    <cellStyle name="60% - Ênfase3 2" xfId="61" xr:uid="{C41B9051-DEA7-4D45-BDC1-677E77864522}"/>
    <cellStyle name="60% - Ênfase4 2" xfId="62" xr:uid="{9B5C979B-971E-470E-B47B-2514E772676F}"/>
    <cellStyle name="60% - Ênfase5 2" xfId="63" xr:uid="{FA76BA00-3398-4B04-89D2-0F3AB391319E}"/>
    <cellStyle name="60% - Ênfase6 2" xfId="64" xr:uid="{FC37E81C-AC2B-45B8-BEDE-443D3E4B0D9A}"/>
    <cellStyle name="Bom" xfId="16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0" builtinId="33" customBuiltin="1"/>
    <cellStyle name="Ênfase3" xfId="33" builtinId="37" customBuiltin="1"/>
    <cellStyle name="Ênfase4" xfId="36" builtinId="41" customBuiltin="1"/>
    <cellStyle name="Ênfase5" xfId="39" builtinId="45" customBuiltin="1"/>
    <cellStyle name="Ênfase6" xfId="42" builtinId="49" customBuiltin="1"/>
    <cellStyle name="Entrada" xfId="18" builtinId="20" customBuiltin="1"/>
    <cellStyle name="Neutro 2" xfId="58" xr:uid="{9A0DDC3D-E613-4DA8-8DC0-3D983AB54B2F}"/>
    <cellStyle name="Normal" xfId="0" builtinId="0"/>
    <cellStyle name="Normal 2" xfId="5" xr:uid="{00000000-0005-0000-0000-000001000000}"/>
    <cellStyle name="Normal 2 2" xfId="10" xr:uid="{00000000-0005-0000-0000-000002000000}"/>
    <cellStyle name="Normal 2 3" xfId="65" xr:uid="{4FA5C79E-F178-4880-B570-FBCCC8FD23CC}"/>
    <cellStyle name="Normal 3" xfId="7" xr:uid="{00000000-0005-0000-0000-000003000000}"/>
    <cellStyle name="Normal 4" xfId="6" xr:uid="{00000000-0005-0000-0000-000004000000}"/>
    <cellStyle name="Normal 4 2" xfId="86" xr:uid="{4A5718A8-D9C0-49B2-9D2E-F1D9577339F6}"/>
    <cellStyle name="Normal 4 3" xfId="88" xr:uid="{E3C0A9EC-42EE-4338-ABD8-AD42DE604EBF}"/>
    <cellStyle name="Normal 5" xfId="11" xr:uid="{00000000-0005-0000-0000-000005000000}"/>
    <cellStyle name="Normal 6" xfId="2" xr:uid="{00000000-0005-0000-0000-000006000000}"/>
    <cellStyle name="Nota" xfId="24" builtinId="10" customBuiltin="1"/>
    <cellStyle name="Nota 2" xfId="66" xr:uid="{EDFD9CE6-20B2-4A36-9883-7BA86C83D49F}"/>
    <cellStyle name="Porcentagem 2" xfId="8" xr:uid="{00000000-0005-0000-0000-000007000000}"/>
    <cellStyle name="Porcentagem 3" xfId="3" xr:uid="{00000000-0005-0000-0000-000008000000}"/>
    <cellStyle name="Ruim" xfId="17" builtinId="27" customBuiltin="1"/>
    <cellStyle name="Saída" xfId="19" builtinId="21" customBuiltin="1"/>
    <cellStyle name="SAPBEXaggData" xfId="80" xr:uid="{BC803A2B-5E58-4024-8D4C-5ED98DFBFB7C}"/>
    <cellStyle name="SAPBEXchaText" xfId="47" xr:uid="{BB5F4C0E-CC53-4766-AC96-FA769D592C72}"/>
    <cellStyle name="SAPBEXfilterDrill" xfId="49" xr:uid="{53DDCBF1-C82A-452C-B6D9-7C990F5B9D6B}"/>
    <cellStyle name="SAPBEXfilterItem" xfId="48" xr:uid="{9372109D-4D4A-4876-811C-A890A8E218CA}"/>
    <cellStyle name="SAPBEXformats" xfId="54" xr:uid="{7781D62E-0811-461E-AD06-759776F83B83}"/>
    <cellStyle name="SAPBEXheaderItem" xfId="51" xr:uid="{FF21B8F0-CE31-4F34-8758-CDF3904AA136}"/>
    <cellStyle name="SAPBEXheaderText" xfId="50" xr:uid="{A2E0D66F-95D2-4F73-B0D3-48A6B8C5E1B7}"/>
    <cellStyle name="SAPBEXHLevel0X" xfId="52" xr:uid="{9183182E-9708-49AB-8A3C-94F8670E3E4F}"/>
    <cellStyle name="SAPBEXHLevel1X" xfId="53" xr:uid="{59FE729D-A3BD-434A-8BFA-272566AA1618}"/>
    <cellStyle name="SAPBEXHLevel3" xfId="55" xr:uid="{4FE99979-8205-4190-BF75-0776C64C9463}"/>
    <cellStyle name="SAPBEXstdData" xfId="56" xr:uid="{14714FFB-DC34-4206-B1AB-B1DA15F555F9}"/>
    <cellStyle name="SAPBEXstdItem" xfId="79" xr:uid="{CBA8AA85-BBFF-4771-9CAA-DF4C4FB0ED6C}"/>
    <cellStyle name="SAPBEXtitle" xfId="46" xr:uid="{43B71A52-A0E0-4CEF-A946-A5893CC35EC7}"/>
    <cellStyle name="SAPDataCell" xfId="85" xr:uid="{2BB5E023-ACBC-4BB6-9EFD-51BD41A2DD2D}"/>
    <cellStyle name="SAPDimensionCell" xfId="81" xr:uid="{FE85F6A8-E46E-46CF-AA4B-DC27C0869293}"/>
    <cellStyle name="SAPHierarchyCell0" xfId="82" xr:uid="{91359F73-7E19-4D6F-94B3-BB61F79C6C69}"/>
    <cellStyle name="SAPHierarchyCell1" xfId="83" xr:uid="{DEA5F699-CA16-4630-ABF3-1E65F24257DD}"/>
    <cellStyle name="SAPMemberCell" xfId="84" xr:uid="{9AEC73E2-AC5C-44A8-A675-D7DFB3F3271B}"/>
    <cellStyle name="Texto de Aviso" xfId="23" builtinId="11" customBuiltin="1"/>
    <cellStyle name="Texto Explicativo" xfId="25" builtinId="53" customBuiltin="1"/>
    <cellStyle name="Título 1" xfId="12" builtinId="16" customBuiltin="1"/>
    <cellStyle name="Título 2" xfId="13" builtinId="17" customBuiltin="1"/>
    <cellStyle name="Título 3" xfId="14" builtinId="18" customBuiltin="1"/>
    <cellStyle name="Título 4" xfId="15" builtinId="19" customBuiltin="1"/>
    <cellStyle name="Título 5" xfId="87" xr:uid="{AB41010D-873D-437C-9D2E-50670A5251F4}"/>
    <cellStyle name="Título 6" xfId="57" xr:uid="{F22B6BF0-68E7-4D65-9B05-BBB545E4C7EC}"/>
    <cellStyle name="Total" xfId="26" builtinId="25" customBuiltin="1"/>
    <cellStyle name="Vírgula" xfId="1" builtinId="3"/>
    <cellStyle name="Vírgula 2" xfId="9" xr:uid="{00000000-0005-0000-0000-00000A000000}"/>
    <cellStyle name="Vírgula 3" xfId="4" xr:uid="{00000000-0005-0000-0000-00000B000000}"/>
    <cellStyle name="Vírgula 4" xfId="45" xr:uid="{CF016B79-BA30-49B8-904F-AA7C02620555}"/>
    <cellStyle name="Vírgula 5" xfId="89" xr:uid="{7BF6558B-39A0-41AE-8DF5-D8EFA827EA1E}"/>
    <cellStyle name="Vírgula 6" xfId="90" xr:uid="{4272B19C-AAD3-46E0-9C91-18194B2AFD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workbookViewId="0">
      <selection activeCell="N21" sqref="N21"/>
    </sheetView>
  </sheetViews>
  <sheetFormatPr defaultRowHeight="15" x14ac:dyDescent="0.25"/>
  <cols>
    <col min="1" max="1" width="22.7109375" bestFit="1" customWidth="1"/>
    <col min="2" max="2" width="22.28515625" bestFit="1" customWidth="1"/>
    <col min="3" max="3" width="13.85546875" bestFit="1" customWidth="1"/>
    <col min="4" max="4" width="25.85546875" customWidth="1"/>
    <col min="6" max="6" width="12.140625" customWidth="1"/>
    <col min="7" max="7" width="16.85546875" bestFit="1" customWidth="1"/>
    <col min="8" max="8" width="2.5703125" customWidth="1"/>
    <col min="9" max="9" width="11.140625" bestFit="1" customWidth="1"/>
  </cols>
  <sheetData>
    <row r="1" spans="1:9" ht="18.75" x14ac:dyDescent="0.3">
      <c r="A1" s="83" t="s">
        <v>40</v>
      </c>
      <c r="B1" s="83"/>
      <c r="C1" s="83"/>
      <c r="D1" s="83"/>
      <c r="E1" s="83"/>
      <c r="F1" s="83"/>
      <c r="G1" s="83"/>
    </row>
    <row r="2" spans="1:9" ht="19.5" thickBot="1" x14ac:dyDescent="0.35">
      <c r="A2" s="84" t="s">
        <v>849</v>
      </c>
      <c r="B2" s="84"/>
      <c r="C2" s="84"/>
      <c r="D2" s="84"/>
      <c r="E2" s="84"/>
      <c r="F2" s="84"/>
      <c r="G2" s="84"/>
      <c r="H2" s="8"/>
    </row>
    <row r="3" spans="1:9" ht="19.5" thickBot="1" x14ac:dyDescent="0.35">
      <c r="A3" s="85" t="s">
        <v>41</v>
      </c>
      <c r="B3" s="86"/>
      <c r="C3" s="86"/>
      <c r="D3" s="86"/>
      <c r="E3" s="86"/>
      <c r="F3" s="86"/>
      <c r="G3" s="87"/>
    </row>
    <row r="4" spans="1:9" ht="15.75" thickBot="1" x14ac:dyDescent="0.3">
      <c r="A4" s="88" t="s">
        <v>42</v>
      </c>
      <c r="B4" s="88" t="s">
        <v>43</v>
      </c>
      <c r="C4" s="88" t="s">
        <v>44</v>
      </c>
      <c r="D4" s="90" t="s">
        <v>23</v>
      </c>
      <c r="E4" s="90"/>
      <c r="F4" s="90"/>
      <c r="G4" s="91"/>
    </row>
    <row r="5" spans="1:9" ht="15.75" thickBot="1" x14ac:dyDescent="0.3">
      <c r="A5" s="89"/>
      <c r="B5" s="89"/>
      <c r="C5" s="89"/>
      <c r="D5" s="9" t="s">
        <v>45</v>
      </c>
      <c r="E5" s="10" t="s">
        <v>46</v>
      </c>
      <c r="F5" s="11" t="s">
        <v>47</v>
      </c>
      <c r="G5" s="11" t="s">
        <v>23</v>
      </c>
    </row>
    <row r="6" spans="1:9" ht="15.75" thickBot="1" x14ac:dyDescent="0.3">
      <c r="A6" s="14" t="s">
        <v>24</v>
      </c>
      <c r="B6" s="53">
        <v>2658922.0041704164</v>
      </c>
      <c r="C6" s="54">
        <v>220.8</v>
      </c>
      <c r="D6" s="12" t="s">
        <v>3</v>
      </c>
      <c r="E6" s="13">
        <v>1</v>
      </c>
      <c r="F6" s="13">
        <v>0</v>
      </c>
      <c r="G6" s="50">
        <v>587089978.52082801</v>
      </c>
      <c r="I6" s="43"/>
    </row>
    <row r="7" spans="1:9" ht="15.75" thickBot="1" x14ac:dyDescent="0.3">
      <c r="A7" s="14" t="s">
        <v>16</v>
      </c>
      <c r="B7" s="53">
        <v>1303475.3853340133</v>
      </c>
      <c r="C7" s="54">
        <v>220.8</v>
      </c>
      <c r="D7" s="12" t="s">
        <v>48</v>
      </c>
      <c r="E7" s="13">
        <v>1</v>
      </c>
      <c r="F7" s="13">
        <v>0</v>
      </c>
      <c r="G7" s="51">
        <v>287807365.08175015</v>
      </c>
    </row>
    <row r="8" spans="1:9" ht="15.75" thickBot="1" x14ac:dyDescent="0.3">
      <c r="A8" s="15" t="s">
        <v>25</v>
      </c>
      <c r="B8" s="55">
        <v>19655.533874797238</v>
      </c>
      <c r="C8" s="54">
        <v>220.8</v>
      </c>
      <c r="D8" s="16" t="s">
        <v>11</v>
      </c>
      <c r="E8" s="17">
        <v>1</v>
      </c>
      <c r="F8" s="17">
        <v>0</v>
      </c>
      <c r="G8" s="51">
        <v>4339941.87955523</v>
      </c>
    </row>
    <row r="9" spans="1:9" ht="15.75" thickBot="1" x14ac:dyDescent="0.3">
      <c r="A9" s="92" t="s">
        <v>26</v>
      </c>
      <c r="B9" s="94">
        <v>62586</v>
      </c>
      <c r="C9" s="54">
        <v>220.8</v>
      </c>
      <c r="D9" s="18" t="s">
        <v>26</v>
      </c>
      <c r="E9" s="19">
        <v>0.5</v>
      </c>
      <c r="F9" s="22">
        <v>0.375</v>
      </c>
      <c r="G9" s="51">
        <v>6045769.5499999998</v>
      </c>
    </row>
    <row r="10" spans="1:9" ht="15.75" thickBot="1" x14ac:dyDescent="0.3">
      <c r="A10" s="93"/>
      <c r="B10" s="95"/>
      <c r="C10" s="54">
        <v>220.8</v>
      </c>
      <c r="D10" s="20" t="s">
        <v>7</v>
      </c>
      <c r="E10" s="21">
        <v>0.5</v>
      </c>
      <c r="F10" s="22">
        <v>0.625</v>
      </c>
      <c r="G10" s="51">
        <v>7773132.2800000003</v>
      </c>
    </row>
    <row r="11" spans="1:9" ht="15.75" thickBot="1" x14ac:dyDescent="0.3">
      <c r="A11" s="15" t="s">
        <v>27</v>
      </c>
      <c r="B11" s="55">
        <v>31497.91153115745</v>
      </c>
      <c r="C11" s="54">
        <v>220.8</v>
      </c>
      <c r="D11" s="16" t="s">
        <v>49</v>
      </c>
      <c r="E11" s="17">
        <v>1</v>
      </c>
      <c r="F11" s="17">
        <v>0</v>
      </c>
      <c r="G11" s="51">
        <v>6954738.8660795651</v>
      </c>
    </row>
    <row r="12" spans="1:9" ht="15.75" thickBot="1" x14ac:dyDescent="0.3">
      <c r="A12" s="96" t="s">
        <v>28</v>
      </c>
      <c r="B12" s="98">
        <v>11613.748299999999</v>
      </c>
      <c r="C12" s="54">
        <v>220.8</v>
      </c>
      <c r="D12" s="18" t="s">
        <v>10</v>
      </c>
      <c r="E12" s="19">
        <v>0.5</v>
      </c>
      <c r="F12" s="19">
        <v>0.5</v>
      </c>
      <c r="G12" s="51">
        <v>1282157.811256927</v>
      </c>
    </row>
    <row r="13" spans="1:9" ht="15.75" thickBot="1" x14ac:dyDescent="0.3">
      <c r="A13" s="97"/>
      <c r="B13" s="99"/>
      <c r="C13" s="54">
        <v>220.8</v>
      </c>
      <c r="D13" s="20" t="s">
        <v>20</v>
      </c>
      <c r="E13" s="21">
        <v>0.5</v>
      </c>
      <c r="F13" s="21">
        <v>0.5</v>
      </c>
      <c r="G13" s="51">
        <v>1282157.811256927</v>
      </c>
    </row>
    <row r="14" spans="1:9" ht="15.75" thickBot="1" x14ac:dyDescent="0.3">
      <c r="A14" s="14" t="s">
        <v>50</v>
      </c>
      <c r="B14" s="53">
        <v>4198.0327213102601</v>
      </c>
      <c r="C14" s="54">
        <v>220.8</v>
      </c>
      <c r="D14" s="12" t="s">
        <v>12</v>
      </c>
      <c r="E14" s="13">
        <v>1</v>
      </c>
      <c r="F14" s="13">
        <v>0</v>
      </c>
      <c r="G14" s="51">
        <v>926925.62486530549</v>
      </c>
    </row>
    <row r="15" spans="1:9" ht="15.75" thickBot="1" x14ac:dyDescent="0.3">
      <c r="A15" s="14" t="s">
        <v>29</v>
      </c>
      <c r="B15" s="53">
        <v>1686.6201535405146</v>
      </c>
      <c r="C15" s="54">
        <v>220.8</v>
      </c>
      <c r="D15" s="16" t="s">
        <v>5</v>
      </c>
      <c r="E15" s="17">
        <v>1</v>
      </c>
      <c r="F15" s="17">
        <v>0</v>
      </c>
      <c r="G15" s="51">
        <v>372405.72990174562</v>
      </c>
    </row>
    <row r="16" spans="1:9" ht="15.75" thickBot="1" x14ac:dyDescent="0.3">
      <c r="A16" s="101" t="s">
        <v>30</v>
      </c>
      <c r="B16" s="94">
        <v>7697.2485800000004</v>
      </c>
      <c r="C16" s="54">
        <v>220.8</v>
      </c>
      <c r="D16" s="18" t="s">
        <v>51</v>
      </c>
      <c r="E16" s="19">
        <v>0.5</v>
      </c>
      <c r="F16" s="23">
        <v>0.375</v>
      </c>
      <c r="G16" s="52">
        <v>743554.2126162115</v>
      </c>
    </row>
    <row r="17" spans="1:9" ht="15.75" thickBot="1" x14ac:dyDescent="0.3">
      <c r="A17" s="102"/>
      <c r="B17" s="104"/>
      <c r="C17" s="54">
        <v>220.8</v>
      </c>
      <c r="D17" s="24" t="s">
        <v>52</v>
      </c>
      <c r="E17" s="25">
        <v>0</v>
      </c>
      <c r="F17" s="26">
        <v>0.125</v>
      </c>
      <c r="G17" s="52">
        <v>106222.03037374451</v>
      </c>
    </row>
    <row r="18" spans="1:9" ht="15.75" thickBot="1" x14ac:dyDescent="0.3">
      <c r="A18" s="103"/>
      <c r="B18" s="95"/>
      <c r="C18" s="54">
        <v>220.8</v>
      </c>
      <c r="D18" s="20" t="s">
        <v>8</v>
      </c>
      <c r="E18" s="21">
        <v>0.5</v>
      </c>
      <c r="F18" s="27">
        <v>0.5</v>
      </c>
      <c r="G18" s="52">
        <v>849776.24298995605</v>
      </c>
    </row>
    <row r="19" spans="1:9" ht="15.75" thickBot="1" x14ac:dyDescent="0.3">
      <c r="A19" s="14" t="s">
        <v>31</v>
      </c>
      <c r="B19" s="53">
        <v>5479.9684642065095</v>
      </c>
      <c r="C19" s="54">
        <v>220.8</v>
      </c>
      <c r="D19" s="28" t="s">
        <v>6</v>
      </c>
      <c r="E19" s="13">
        <v>1</v>
      </c>
      <c r="F19" s="13">
        <v>0</v>
      </c>
      <c r="G19" s="51">
        <v>1209977.0368967974</v>
      </c>
    </row>
    <row r="20" spans="1:9" ht="15.75" thickBot="1" x14ac:dyDescent="0.3">
      <c r="A20" s="14" t="s">
        <v>75</v>
      </c>
      <c r="B20" s="53">
        <v>2330.4078472110532</v>
      </c>
      <c r="C20" s="54">
        <v>220.8</v>
      </c>
      <c r="D20" s="28" t="s">
        <v>53</v>
      </c>
      <c r="E20" s="13">
        <v>1</v>
      </c>
      <c r="F20" s="13">
        <v>0</v>
      </c>
      <c r="G20" s="51">
        <v>514554.0526642006</v>
      </c>
    </row>
    <row r="21" spans="1:9" ht="15.75" thickBot="1" x14ac:dyDescent="0.3">
      <c r="A21" s="29" t="s">
        <v>14</v>
      </c>
      <c r="B21" s="55">
        <v>5132.6943677383188</v>
      </c>
      <c r="C21" s="54">
        <v>220.8</v>
      </c>
      <c r="D21" s="30" t="s">
        <v>14</v>
      </c>
      <c r="E21" s="17">
        <v>1</v>
      </c>
      <c r="F21" s="17">
        <v>0</v>
      </c>
      <c r="G21" s="51">
        <v>1133298.9163966209</v>
      </c>
    </row>
    <row r="22" spans="1:9" ht="15.75" thickBot="1" x14ac:dyDescent="0.3">
      <c r="A22" s="31" t="s">
        <v>54</v>
      </c>
      <c r="B22" s="53">
        <v>1242914.2542208428</v>
      </c>
      <c r="C22" s="54">
        <v>220.8</v>
      </c>
      <c r="D22" s="28" t="s">
        <v>53</v>
      </c>
      <c r="E22" s="13">
        <v>1</v>
      </c>
      <c r="F22" s="13">
        <v>0</v>
      </c>
      <c r="G22" s="51">
        <v>274435467.33196211</v>
      </c>
    </row>
    <row r="23" spans="1:9" ht="15.75" thickBot="1" x14ac:dyDescent="0.3">
      <c r="A23" s="31" t="s">
        <v>22</v>
      </c>
      <c r="B23" s="53">
        <v>1234.5413052642089</v>
      </c>
      <c r="C23" s="54">
        <v>220.8</v>
      </c>
      <c r="D23" s="30" t="s">
        <v>4</v>
      </c>
      <c r="E23" s="17">
        <v>1</v>
      </c>
      <c r="F23" s="17">
        <v>0</v>
      </c>
      <c r="G23" s="51">
        <v>272586.72020233731</v>
      </c>
      <c r="I23" s="43"/>
    </row>
    <row r="24" spans="1:9" ht="15.75" thickBot="1" x14ac:dyDescent="0.3">
      <c r="A24" s="49" t="s">
        <v>832</v>
      </c>
      <c r="B24" s="56">
        <v>2414.8609010087366</v>
      </c>
      <c r="C24" s="54">
        <v>220.8</v>
      </c>
      <c r="D24" s="29" t="s">
        <v>3</v>
      </c>
      <c r="E24" s="73">
        <v>1</v>
      </c>
      <c r="F24" s="17">
        <v>0</v>
      </c>
      <c r="G24" s="78">
        <v>533201.28694272903</v>
      </c>
    </row>
    <row r="25" spans="1:9" ht="15.75" thickBot="1" x14ac:dyDescent="0.3">
      <c r="A25" s="107" t="s">
        <v>19</v>
      </c>
      <c r="B25" s="98">
        <v>2330.4078472110532</v>
      </c>
      <c r="C25" s="70">
        <v>220.8</v>
      </c>
      <c r="D25" s="71" t="s">
        <v>846</v>
      </c>
      <c r="E25" s="74">
        <v>0.5</v>
      </c>
      <c r="F25" s="76">
        <v>0</v>
      </c>
      <c r="G25" s="79">
        <v>257277.0263321003</v>
      </c>
    </row>
    <row r="26" spans="1:9" ht="15.75" thickBot="1" x14ac:dyDescent="0.3">
      <c r="A26" s="108"/>
      <c r="B26" s="99"/>
      <c r="C26" s="70">
        <v>220.8</v>
      </c>
      <c r="D26" s="72" t="s">
        <v>9</v>
      </c>
      <c r="E26" s="75">
        <v>0.5</v>
      </c>
      <c r="F26" s="77">
        <v>0</v>
      </c>
      <c r="G26" s="80">
        <v>257277.0263321003</v>
      </c>
    </row>
    <row r="27" spans="1:9" ht="15.75" thickBot="1" x14ac:dyDescent="0.3">
      <c r="A27" s="82" t="s">
        <v>847</v>
      </c>
      <c r="B27" s="56">
        <v>4755.5256140444508</v>
      </c>
      <c r="C27" s="54">
        <v>220.8</v>
      </c>
      <c r="D27" s="31" t="s">
        <v>848</v>
      </c>
      <c r="E27" s="13">
        <v>1</v>
      </c>
      <c r="F27" s="81">
        <v>0</v>
      </c>
      <c r="G27" s="50">
        <v>1050020.0555810148</v>
      </c>
    </row>
    <row r="28" spans="1:9" ht="15.75" thickBot="1" x14ac:dyDescent="0.3">
      <c r="B28" s="32"/>
      <c r="C28" s="32"/>
      <c r="D28" s="44" t="s">
        <v>21</v>
      </c>
      <c r="E28" s="39"/>
      <c r="F28" s="41"/>
      <c r="G28" s="42">
        <f>SUM(G6:G27)</f>
        <v>1185237785.0947838</v>
      </c>
      <c r="I28" s="43"/>
    </row>
    <row r="29" spans="1:9" x14ac:dyDescent="0.25">
      <c r="A29" s="33"/>
      <c r="B29" s="32"/>
      <c r="C29" s="32"/>
      <c r="G29" s="40"/>
    </row>
    <row r="30" spans="1:9" x14ac:dyDescent="0.25">
      <c r="A30" s="45" t="s">
        <v>301</v>
      </c>
      <c r="B30" s="46"/>
      <c r="C30" s="46"/>
      <c r="D30" s="47"/>
      <c r="G30" s="32"/>
    </row>
    <row r="31" spans="1:9" x14ac:dyDescent="0.25">
      <c r="A31" s="34" t="s">
        <v>42</v>
      </c>
      <c r="B31" s="105" t="s">
        <v>55</v>
      </c>
      <c r="C31" s="105"/>
      <c r="D31" s="34" t="s">
        <v>56</v>
      </c>
      <c r="E31" s="35"/>
      <c r="F31" s="2"/>
      <c r="G31" s="43"/>
    </row>
    <row r="32" spans="1:9" x14ac:dyDescent="0.25">
      <c r="A32" s="3" t="s">
        <v>57</v>
      </c>
      <c r="B32" s="106" t="s">
        <v>58</v>
      </c>
      <c r="C32" s="106"/>
      <c r="D32" s="36" t="s">
        <v>59</v>
      </c>
      <c r="G32" s="32"/>
    </row>
    <row r="33" spans="1:7" x14ac:dyDescent="0.25">
      <c r="A33" s="3" t="s">
        <v>60</v>
      </c>
      <c r="B33" s="106" t="s">
        <v>61</v>
      </c>
      <c r="C33" s="106"/>
      <c r="D33" s="36" t="s">
        <v>62</v>
      </c>
    </row>
    <row r="34" spans="1:7" x14ac:dyDescent="0.25">
      <c r="A34" s="3" t="s">
        <v>13</v>
      </c>
      <c r="B34" s="100" t="s">
        <v>63</v>
      </c>
      <c r="C34" s="100"/>
      <c r="D34" s="36" t="s">
        <v>64</v>
      </c>
    </row>
    <row r="35" spans="1:7" x14ac:dyDescent="0.25">
      <c r="A35" s="3" t="s">
        <v>65</v>
      </c>
      <c r="B35" s="100" t="s">
        <v>66</v>
      </c>
      <c r="C35" s="100"/>
      <c r="D35" s="36" t="s">
        <v>67</v>
      </c>
    </row>
    <row r="36" spans="1:7" x14ac:dyDescent="0.25">
      <c r="A36" s="3" t="s">
        <v>34</v>
      </c>
      <c r="B36" s="100" t="s">
        <v>68</v>
      </c>
      <c r="C36" s="100"/>
      <c r="D36" s="36" t="s">
        <v>69</v>
      </c>
      <c r="G36" s="40"/>
    </row>
    <row r="37" spans="1:7" x14ac:dyDescent="0.25">
      <c r="A37" s="3" t="s">
        <v>36</v>
      </c>
      <c r="B37" s="100" t="s">
        <v>68</v>
      </c>
      <c r="C37" s="100"/>
      <c r="D37" s="36" t="s">
        <v>69</v>
      </c>
      <c r="G37" s="32"/>
    </row>
    <row r="38" spans="1:7" x14ac:dyDescent="0.25">
      <c r="A38" s="3" t="s">
        <v>35</v>
      </c>
      <c r="B38" s="100" t="s">
        <v>68</v>
      </c>
      <c r="C38" s="100"/>
      <c r="D38" s="36" t="s">
        <v>69</v>
      </c>
      <c r="G38" s="40"/>
    </row>
    <row r="39" spans="1:7" x14ac:dyDescent="0.25">
      <c r="A39" s="3" t="s">
        <v>17</v>
      </c>
      <c r="B39" s="100" t="s">
        <v>68</v>
      </c>
      <c r="C39" s="100"/>
      <c r="D39" s="36" t="s">
        <v>69</v>
      </c>
    </row>
    <row r="40" spans="1:7" x14ac:dyDescent="0.25">
      <c r="A40" s="3" t="s">
        <v>835</v>
      </c>
      <c r="B40" s="100" t="s">
        <v>68</v>
      </c>
      <c r="C40" s="100"/>
      <c r="D40" s="36" t="s">
        <v>69</v>
      </c>
    </row>
    <row r="41" spans="1:7" x14ac:dyDescent="0.25">
      <c r="A41" s="3" t="s">
        <v>33</v>
      </c>
      <c r="B41" s="100" t="s">
        <v>70</v>
      </c>
      <c r="C41" s="100"/>
      <c r="D41" s="36" t="s">
        <v>71</v>
      </c>
    </row>
    <row r="42" spans="1:7" x14ac:dyDescent="0.25">
      <c r="A42" s="3" t="s">
        <v>72</v>
      </c>
      <c r="B42" s="100" t="s">
        <v>70</v>
      </c>
      <c r="C42" s="100"/>
      <c r="D42" s="36" t="s">
        <v>71</v>
      </c>
    </row>
    <row r="43" spans="1:7" x14ac:dyDescent="0.25">
      <c r="A43" s="3" t="s">
        <v>32</v>
      </c>
      <c r="B43" s="100" t="s">
        <v>70</v>
      </c>
      <c r="C43" s="100"/>
      <c r="D43" s="36" t="s">
        <v>71</v>
      </c>
    </row>
    <row r="44" spans="1:7" x14ac:dyDescent="0.25">
      <c r="A44" s="3" t="s">
        <v>836</v>
      </c>
      <c r="B44" s="100" t="s">
        <v>70</v>
      </c>
      <c r="C44" s="100"/>
      <c r="D44" s="36" t="s">
        <v>71</v>
      </c>
    </row>
    <row r="45" spans="1:7" x14ac:dyDescent="0.25">
      <c r="A45" s="3" t="s">
        <v>837</v>
      </c>
      <c r="B45" s="100" t="s">
        <v>70</v>
      </c>
      <c r="C45" s="100"/>
      <c r="D45" s="36" t="s">
        <v>71</v>
      </c>
    </row>
    <row r="46" spans="1:7" x14ac:dyDescent="0.25">
      <c r="A46" s="3" t="s">
        <v>838</v>
      </c>
      <c r="B46" s="100" t="s">
        <v>70</v>
      </c>
      <c r="C46" s="100"/>
      <c r="D46" s="36" t="s">
        <v>71</v>
      </c>
    </row>
    <row r="47" spans="1:7" x14ac:dyDescent="0.25">
      <c r="A47" s="3" t="s">
        <v>39</v>
      </c>
      <c r="B47" s="100" t="s">
        <v>73</v>
      </c>
      <c r="C47" s="100"/>
      <c r="D47" s="36" t="s">
        <v>74</v>
      </c>
    </row>
    <row r="48" spans="1:7" x14ac:dyDescent="0.25">
      <c r="A48" s="3" t="s">
        <v>37</v>
      </c>
      <c r="B48" s="100" t="s">
        <v>73</v>
      </c>
      <c r="C48" s="100"/>
      <c r="D48" s="36" t="s">
        <v>74</v>
      </c>
    </row>
    <row r="49" spans="1:4" x14ac:dyDescent="0.25">
      <c r="A49" s="3" t="s">
        <v>38</v>
      </c>
      <c r="B49" s="100" t="s">
        <v>73</v>
      </c>
      <c r="C49" s="100"/>
      <c r="D49" s="36" t="s">
        <v>74</v>
      </c>
    </row>
    <row r="50" spans="1:4" x14ac:dyDescent="0.25">
      <c r="A50" s="2"/>
      <c r="B50" s="35"/>
    </row>
    <row r="51" spans="1:4" x14ac:dyDescent="0.25">
      <c r="A51" s="2"/>
    </row>
    <row r="52" spans="1:4" x14ac:dyDescent="0.25">
      <c r="A52" s="2"/>
    </row>
  </sheetData>
  <mergeCells count="34">
    <mergeCell ref="B47:C47"/>
    <mergeCell ref="B48:C48"/>
    <mergeCell ref="B49:C49"/>
    <mergeCell ref="B37:C37"/>
    <mergeCell ref="B38:C38"/>
    <mergeCell ref="B39:C39"/>
    <mergeCell ref="B41:C41"/>
    <mergeCell ref="B42:C42"/>
    <mergeCell ref="B43:C43"/>
    <mergeCell ref="B40:C40"/>
    <mergeCell ref="B44:C44"/>
    <mergeCell ref="B45:C45"/>
    <mergeCell ref="B46:C46"/>
    <mergeCell ref="A9:A10"/>
    <mergeCell ref="B9:B10"/>
    <mergeCell ref="A12:A13"/>
    <mergeCell ref="B12:B13"/>
    <mergeCell ref="B36:C36"/>
    <mergeCell ref="A16:A18"/>
    <mergeCell ref="B16:B18"/>
    <mergeCell ref="B31:C31"/>
    <mergeCell ref="B32:C32"/>
    <mergeCell ref="B33:C33"/>
    <mergeCell ref="B34:C34"/>
    <mergeCell ref="B35:C35"/>
    <mergeCell ref="A25:A26"/>
    <mergeCell ref="B25:B26"/>
    <mergeCell ref="A1:G1"/>
    <mergeCell ref="A2:G2"/>
    <mergeCell ref="A3:G3"/>
    <mergeCell ref="A4:A5"/>
    <mergeCell ref="B4:B5"/>
    <mergeCell ref="C4:C5"/>
    <mergeCell ref="D4:G4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0"/>
  <sheetViews>
    <sheetView workbookViewId="0">
      <selection activeCell="I13" sqref="I13"/>
    </sheetView>
  </sheetViews>
  <sheetFormatPr defaultRowHeight="12.75" x14ac:dyDescent="0.2"/>
  <cols>
    <col min="1" max="1" width="34.42578125" style="5" customWidth="1"/>
    <col min="2" max="3" width="12.7109375" style="5" bestFit="1" customWidth="1"/>
    <col min="4" max="4" width="11.140625" style="5" bestFit="1" customWidth="1"/>
    <col min="5" max="5" width="16.5703125" style="5" bestFit="1" customWidth="1"/>
    <col min="6" max="231" width="9.140625" style="5"/>
    <col min="232" max="232" width="54.140625" style="5" customWidth="1"/>
    <col min="233" max="233" width="20.5703125" style="5" customWidth="1"/>
    <col min="234" max="234" width="19.140625" style="5" customWidth="1"/>
    <col min="235" max="235" width="21" style="5" bestFit="1" customWidth="1"/>
    <col min="236" max="236" width="22.5703125" style="5" customWidth="1"/>
    <col min="237" max="237" width="19.85546875" style="5" bestFit="1" customWidth="1"/>
    <col min="238" max="238" width="17.7109375" style="5" customWidth="1"/>
    <col min="239" max="239" width="19.140625" style="5" customWidth="1"/>
    <col min="240" max="241" width="21" style="5" customWidth="1"/>
    <col min="242" max="242" width="21" style="5" bestFit="1" customWidth="1"/>
    <col min="243" max="243" width="37.28515625" style="5" bestFit="1" customWidth="1"/>
    <col min="244" max="244" width="25" style="5" customWidth="1"/>
    <col min="245" max="245" width="37.5703125" style="5" customWidth="1"/>
    <col min="246" max="487" width="9.140625" style="5"/>
    <col min="488" max="488" width="54.140625" style="5" customWidth="1"/>
    <col min="489" max="489" width="20.5703125" style="5" customWidth="1"/>
    <col min="490" max="490" width="19.140625" style="5" customWidth="1"/>
    <col min="491" max="491" width="21" style="5" bestFit="1" customWidth="1"/>
    <col min="492" max="492" width="22.5703125" style="5" customWidth="1"/>
    <col min="493" max="493" width="19.85546875" style="5" bestFit="1" customWidth="1"/>
    <col min="494" max="494" width="17.7109375" style="5" customWidth="1"/>
    <col min="495" max="495" width="19.140625" style="5" customWidth="1"/>
    <col min="496" max="497" width="21" style="5" customWidth="1"/>
    <col min="498" max="498" width="21" style="5" bestFit="1" customWidth="1"/>
    <col min="499" max="499" width="37.28515625" style="5" bestFit="1" customWidth="1"/>
    <col min="500" max="500" width="25" style="5" customWidth="1"/>
    <col min="501" max="501" width="37.5703125" style="5" customWidth="1"/>
    <col min="502" max="743" width="9.140625" style="5"/>
    <col min="744" max="744" width="54.140625" style="5" customWidth="1"/>
    <col min="745" max="745" width="20.5703125" style="5" customWidth="1"/>
    <col min="746" max="746" width="19.140625" style="5" customWidth="1"/>
    <col min="747" max="747" width="21" style="5" bestFit="1" customWidth="1"/>
    <col min="748" max="748" width="22.5703125" style="5" customWidth="1"/>
    <col min="749" max="749" width="19.85546875" style="5" bestFit="1" customWidth="1"/>
    <col min="750" max="750" width="17.7109375" style="5" customWidth="1"/>
    <col min="751" max="751" width="19.140625" style="5" customWidth="1"/>
    <col min="752" max="753" width="21" style="5" customWidth="1"/>
    <col min="754" max="754" width="21" style="5" bestFit="1" customWidth="1"/>
    <col min="755" max="755" width="37.28515625" style="5" bestFit="1" customWidth="1"/>
    <col min="756" max="756" width="25" style="5" customWidth="1"/>
    <col min="757" max="757" width="37.5703125" style="5" customWidth="1"/>
    <col min="758" max="999" width="9.140625" style="5"/>
    <col min="1000" max="1000" width="54.140625" style="5" customWidth="1"/>
    <col min="1001" max="1001" width="20.5703125" style="5" customWidth="1"/>
    <col min="1002" max="1002" width="19.140625" style="5" customWidth="1"/>
    <col min="1003" max="1003" width="21" style="5" bestFit="1" customWidth="1"/>
    <col min="1004" max="1004" width="22.5703125" style="5" customWidth="1"/>
    <col min="1005" max="1005" width="19.85546875" style="5" bestFit="1" customWidth="1"/>
    <col min="1006" max="1006" width="17.7109375" style="5" customWidth="1"/>
    <col min="1007" max="1007" width="19.140625" style="5" customWidth="1"/>
    <col min="1008" max="1009" width="21" style="5" customWidth="1"/>
    <col min="1010" max="1010" width="21" style="5" bestFit="1" customWidth="1"/>
    <col min="1011" max="1011" width="37.28515625" style="5" bestFit="1" customWidth="1"/>
    <col min="1012" max="1012" width="25" style="5" customWidth="1"/>
    <col min="1013" max="1013" width="37.5703125" style="5" customWidth="1"/>
    <col min="1014" max="1255" width="9.140625" style="5"/>
    <col min="1256" max="1256" width="54.140625" style="5" customWidth="1"/>
    <col min="1257" max="1257" width="20.5703125" style="5" customWidth="1"/>
    <col min="1258" max="1258" width="19.140625" style="5" customWidth="1"/>
    <col min="1259" max="1259" width="21" style="5" bestFit="1" customWidth="1"/>
    <col min="1260" max="1260" width="22.5703125" style="5" customWidth="1"/>
    <col min="1261" max="1261" width="19.85546875" style="5" bestFit="1" customWidth="1"/>
    <col min="1262" max="1262" width="17.7109375" style="5" customWidth="1"/>
    <col min="1263" max="1263" width="19.140625" style="5" customWidth="1"/>
    <col min="1264" max="1265" width="21" style="5" customWidth="1"/>
    <col min="1266" max="1266" width="21" style="5" bestFit="1" customWidth="1"/>
    <col min="1267" max="1267" width="37.28515625" style="5" bestFit="1" customWidth="1"/>
    <col min="1268" max="1268" width="25" style="5" customWidth="1"/>
    <col min="1269" max="1269" width="37.5703125" style="5" customWidth="1"/>
    <col min="1270" max="1511" width="9.140625" style="5"/>
    <col min="1512" max="1512" width="54.140625" style="5" customWidth="1"/>
    <col min="1513" max="1513" width="20.5703125" style="5" customWidth="1"/>
    <col min="1514" max="1514" width="19.140625" style="5" customWidth="1"/>
    <col min="1515" max="1515" width="21" style="5" bestFit="1" customWidth="1"/>
    <col min="1516" max="1516" width="22.5703125" style="5" customWidth="1"/>
    <col min="1517" max="1517" width="19.85546875" style="5" bestFit="1" customWidth="1"/>
    <col min="1518" max="1518" width="17.7109375" style="5" customWidth="1"/>
    <col min="1519" max="1519" width="19.140625" style="5" customWidth="1"/>
    <col min="1520" max="1521" width="21" style="5" customWidth="1"/>
    <col min="1522" max="1522" width="21" style="5" bestFit="1" customWidth="1"/>
    <col min="1523" max="1523" width="37.28515625" style="5" bestFit="1" customWidth="1"/>
    <col min="1524" max="1524" width="25" style="5" customWidth="1"/>
    <col min="1525" max="1525" width="37.5703125" style="5" customWidth="1"/>
    <col min="1526" max="1767" width="9.140625" style="5"/>
    <col min="1768" max="1768" width="54.140625" style="5" customWidth="1"/>
    <col min="1769" max="1769" width="20.5703125" style="5" customWidth="1"/>
    <col min="1770" max="1770" width="19.140625" style="5" customWidth="1"/>
    <col min="1771" max="1771" width="21" style="5" bestFit="1" customWidth="1"/>
    <col min="1772" max="1772" width="22.5703125" style="5" customWidth="1"/>
    <col min="1773" max="1773" width="19.85546875" style="5" bestFit="1" customWidth="1"/>
    <col min="1774" max="1774" width="17.7109375" style="5" customWidth="1"/>
    <col min="1775" max="1775" width="19.140625" style="5" customWidth="1"/>
    <col min="1776" max="1777" width="21" style="5" customWidth="1"/>
    <col min="1778" max="1778" width="21" style="5" bestFit="1" customWidth="1"/>
    <col min="1779" max="1779" width="37.28515625" style="5" bestFit="1" customWidth="1"/>
    <col min="1780" max="1780" width="25" style="5" customWidth="1"/>
    <col min="1781" max="1781" width="37.5703125" style="5" customWidth="1"/>
    <col min="1782" max="2023" width="9.140625" style="5"/>
    <col min="2024" max="2024" width="54.140625" style="5" customWidth="1"/>
    <col min="2025" max="2025" width="20.5703125" style="5" customWidth="1"/>
    <col min="2026" max="2026" width="19.140625" style="5" customWidth="1"/>
    <col min="2027" max="2027" width="21" style="5" bestFit="1" customWidth="1"/>
    <col min="2028" max="2028" width="22.5703125" style="5" customWidth="1"/>
    <col min="2029" max="2029" width="19.85546875" style="5" bestFit="1" customWidth="1"/>
    <col min="2030" max="2030" width="17.7109375" style="5" customWidth="1"/>
    <col min="2031" max="2031" width="19.140625" style="5" customWidth="1"/>
    <col min="2032" max="2033" width="21" style="5" customWidth="1"/>
    <col min="2034" max="2034" width="21" style="5" bestFit="1" customWidth="1"/>
    <col min="2035" max="2035" width="37.28515625" style="5" bestFit="1" customWidth="1"/>
    <col min="2036" max="2036" width="25" style="5" customWidth="1"/>
    <col min="2037" max="2037" width="37.5703125" style="5" customWidth="1"/>
    <col min="2038" max="2279" width="9.140625" style="5"/>
    <col min="2280" max="2280" width="54.140625" style="5" customWidth="1"/>
    <col min="2281" max="2281" width="20.5703125" style="5" customWidth="1"/>
    <col min="2282" max="2282" width="19.140625" style="5" customWidth="1"/>
    <col min="2283" max="2283" width="21" style="5" bestFit="1" customWidth="1"/>
    <col min="2284" max="2284" width="22.5703125" style="5" customWidth="1"/>
    <col min="2285" max="2285" width="19.85546875" style="5" bestFit="1" customWidth="1"/>
    <col min="2286" max="2286" width="17.7109375" style="5" customWidth="1"/>
    <col min="2287" max="2287" width="19.140625" style="5" customWidth="1"/>
    <col min="2288" max="2289" width="21" style="5" customWidth="1"/>
    <col min="2290" max="2290" width="21" style="5" bestFit="1" customWidth="1"/>
    <col min="2291" max="2291" width="37.28515625" style="5" bestFit="1" customWidth="1"/>
    <col min="2292" max="2292" width="25" style="5" customWidth="1"/>
    <col min="2293" max="2293" width="37.5703125" style="5" customWidth="1"/>
    <col min="2294" max="2535" width="9.140625" style="5"/>
    <col min="2536" max="2536" width="54.140625" style="5" customWidth="1"/>
    <col min="2537" max="2537" width="20.5703125" style="5" customWidth="1"/>
    <col min="2538" max="2538" width="19.140625" style="5" customWidth="1"/>
    <col min="2539" max="2539" width="21" style="5" bestFit="1" customWidth="1"/>
    <col min="2540" max="2540" width="22.5703125" style="5" customWidth="1"/>
    <col min="2541" max="2541" width="19.85546875" style="5" bestFit="1" customWidth="1"/>
    <col min="2542" max="2542" width="17.7109375" style="5" customWidth="1"/>
    <col min="2543" max="2543" width="19.140625" style="5" customWidth="1"/>
    <col min="2544" max="2545" width="21" style="5" customWidth="1"/>
    <col min="2546" max="2546" width="21" style="5" bestFit="1" customWidth="1"/>
    <col min="2547" max="2547" width="37.28515625" style="5" bestFit="1" customWidth="1"/>
    <col min="2548" max="2548" width="25" style="5" customWidth="1"/>
    <col min="2549" max="2549" width="37.5703125" style="5" customWidth="1"/>
    <col min="2550" max="2791" width="9.140625" style="5"/>
    <col min="2792" max="2792" width="54.140625" style="5" customWidth="1"/>
    <col min="2793" max="2793" width="20.5703125" style="5" customWidth="1"/>
    <col min="2794" max="2794" width="19.140625" style="5" customWidth="1"/>
    <col min="2795" max="2795" width="21" style="5" bestFit="1" customWidth="1"/>
    <col min="2796" max="2796" width="22.5703125" style="5" customWidth="1"/>
    <col min="2797" max="2797" width="19.85546875" style="5" bestFit="1" customWidth="1"/>
    <col min="2798" max="2798" width="17.7109375" style="5" customWidth="1"/>
    <col min="2799" max="2799" width="19.140625" style="5" customWidth="1"/>
    <col min="2800" max="2801" width="21" style="5" customWidth="1"/>
    <col min="2802" max="2802" width="21" style="5" bestFit="1" customWidth="1"/>
    <col min="2803" max="2803" width="37.28515625" style="5" bestFit="1" customWidth="1"/>
    <col min="2804" max="2804" width="25" style="5" customWidth="1"/>
    <col min="2805" max="2805" width="37.5703125" style="5" customWidth="1"/>
    <col min="2806" max="3047" width="9.140625" style="5"/>
    <col min="3048" max="3048" width="54.140625" style="5" customWidth="1"/>
    <col min="3049" max="3049" width="20.5703125" style="5" customWidth="1"/>
    <col min="3050" max="3050" width="19.140625" style="5" customWidth="1"/>
    <col min="3051" max="3051" width="21" style="5" bestFit="1" customWidth="1"/>
    <col min="3052" max="3052" width="22.5703125" style="5" customWidth="1"/>
    <col min="3053" max="3053" width="19.85546875" style="5" bestFit="1" customWidth="1"/>
    <col min="3054" max="3054" width="17.7109375" style="5" customWidth="1"/>
    <col min="3055" max="3055" width="19.140625" style="5" customWidth="1"/>
    <col min="3056" max="3057" width="21" style="5" customWidth="1"/>
    <col min="3058" max="3058" width="21" style="5" bestFit="1" customWidth="1"/>
    <col min="3059" max="3059" width="37.28515625" style="5" bestFit="1" customWidth="1"/>
    <col min="3060" max="3060" width="25" style="5" customWidth="1"/>
    <col min="3061" max="3061" width="37.5703125" style="5" customWidth="1"/>
    <col min="3062" max="3303" width="9.140625" style="5"/>
    <col min="3304" max="3304" width="54.140625" style="5" customWidth="1"/>
    <col min="3305" max="3305" width="20.5703125" style="5" customWidth="1"/>
    <col min="3306" max="3306" width="19.140625" style="5" customWidth="1"/>
    <col min="3307" max="3307" width="21" style="5" bestFit="1" customWidth="1"/>
    <col min="3308" max="3308" width="22.5703125" style="5" customWidth="1"/>
    <col min="3309" max="3309" width="19.85546875" style="5" bestFit="1" customWidth="1"/>
    <col min="3310" max="3310" width="17.7109375" style="5" customWidth="1"/>
    <col min="3311" max="3311" width="19.140625" style="5" customWidth="1"/>
    <col min="3312" max="3313" width="21" style="5" customWidth="1"/>
    <col min="3314" max="3314" width="21" style="5" bestFit="1" customWidth="1"/>
    <col min="3315" max="3315" width="37.28515625" style="5" bestFit="1" customWidth="1"/>
    <col min="3316" max="3316" width="25" style="5" customWidth="1"/>
    <col min="3317" max="3317" width="37.5703125" style="5" customWidth="1"/>
    <col min="3318" max="3559" width="9.140625" style="5"/>
    <col min="3560" max="3560" width="54.140625" style="5" customWidth="1"/>
    <col min="3561" max="3561" width="20.5703125" style="5" customWidth="1"/>
    <col min="3562" max="3562" width="19.140625" style="5" customWidth="1"/>
    <col min="3563" max="3563" width="21" style="5" bestFit="1" customWidth="1"/>
    <col min="3564" max="3564" width="22.5703125" style="5" customWidth="1"/>
    <col min="3565" max="3565" width="19.85546875" style="5" bestFit="1" customWidth="1"/>
    <col min="3566" max="3566" width="17.7109375" style="5" customWidth="1"/>
    <col min="3567" max="3567" width="19.140625" style="5" customWidth="1"/>
    <col min="3568" max="3569" width="21" style="5" customWidth="1"/>
    <col min="3570" max="3570" width="21" style="5" bestFit="1" customWidth="1"/>
    <col min="3571" max="3571" width="37.28515625" style="5" bestFit="1" customWidth="1"/>
    <col min="3572" max="3572" width="25" style="5" customWidth="1"/>
    <col min="3573" max="3573" width="37.5703125" style="5" customWidth="1"/>
    <col min="3574" max="3815" width="9.140625" style="5"/>
    <col min="3816" max="3816" width="54.140625" style="5" customWidth="1"/>
    <col min="3817" max="3817" width="20.5703125" style="5" customWidth="1"/>
    <col min="3818" max="3818" width="19.140625" style="5" customWidth="1"/>
    <col min="3819" max="3819" width="21" style="5" bestFit="1" customWidth="1"/>
    <col min="3820" max="3820" width="22.5703125" style="5" customWidth="1"/>
    <col min="3821" max="3821" width="19.85546875" style="5" bestFit="1" customWidth="1"/>
    <col min="3822" max="3822" width="17.7109375" style="5" customWidth="1"/>
    <col min="3823" max="3823" width="19.140625" style="5" customWidth="1"/>
    <col min="3824" max="3825" width="21" style="5" customWidth="1"/>
    <col min="3826" max="3826" width="21" style="5" bestFit="1" customWidth="1"/>
    <col min="3827" max="3827" width="37.28515625" style="5" bestFit="1" customWidth="1"/>
    <col min="3828" max="3828" width="25" style="5" customWidth="1"/>
    <col min="3829" max="3829" width="37.5703125" style="5" customWidth="1"/>
    <col min="3830" max="4071" width="9.140625" style="5"/>
    <col min="4072" max="4072" width="54.140625" style="5" customWidth="1"/>
    <col min="4073" max="4073" width="20.5703125" style="5" customWidth="1"/>
    <col min="4074" max="4074" width="19.140625" style="5" customWidth="1"/>
    <col min="4075" max="4075" width="21" style="5" bestFit="1" customWidth="1"/>
    <col min="4076" max="4076" width="22.5703125" style="5" customWidth="1"/>
    <col min="4077" max="4077" width="19.85546875" style="5" bestFit="1" customWidth="1"/>
    <col min="4078" max="4078" width="17.7109375" style="5" customWidth="1"/>
    <col min="4079" max="4079" width="19.140625" style="5" customWidth="1"/>
    <col min="4080" max="4081" width="21" style="5" customWidth="1"/>
    <col min="4082" max="4082" width="21" style="5" bestFit="1" customWidth="1"/>
    <col min="4083" max="4083" width="37.28515625" style="5" bestFit="1" customWidth="1"/>
    <col min="4084" max="4084" width="25" style="5" customWidth="1"/>
    <col min="4085" max="4085" width="37.5703125" style="5" customWidth="1"/>
    <col min="4086" max="4327" width="9.140625" style="5"/>
    <col min="4328" max="4328" width="54.140625" style="5" customWidth="1"/>
    <col min="4329" max="4329" width="20.5703125" style="5" customWidth="1"/>
    <col min="4330" max="4330" width="19.140625" style="5" customWidth="1"/>
    <col min="4331" max="4331" width="21" style="5" bestFit="1" customWidth="1"/>
    <col min="4332" max="4332" width="22.5703125" style="5" customWidth="1"/>
    <col min="4333" max="4333" width="19.85546875" style="5" bestFit="1" customWidth="1"/>
    <col min="4334" max="4334" width="17.7109375" style="5" customWidth="1"/>
    <col min="4335" max="4335" width="19.140625" style="5" customWidth="1"/>
    <col min="4336" max="4337" width="21" style="5" customWidth="1"/>
    <col min="4338" max="4338" width="21" style="5" bestFit="1" customWidth="1"/>
    <col min="4339" max="4339" width="37.28515625" style="5" bestFit="1" customWidth="1"/>
    <col min="4340" max="4340" width="25" style="5" customWidth="1"/>
    <col min="4341" max="4341" width="37.5703125" style="5" customWidth="1"/>
    <col min="4342" max="4583" width="9.140625" style="5"/>
    <col min="4584" max="4584" width="54.140625" style="5" customWidth="1"/>
    <col min="4585" max="4585" width="20.5703125" style="5" customWidth="1"/>
    <col min="4586" max="4586" width="19.140625" style="5" customWidth="1"/>
    <col min="4587" max="4587" width="21" style="5" bestFit="1" customWidth="1"/>
    <col min="4588" max="4588" width="22.5703125" style="5" customWidth="1"/>
    <col min="4589" max="4589" width="19.85546875" style="5" bestFit="1" customWidth="1"/>
    <col min="4590" max="4590" width="17.7109375" style="5" customWidth="1"/>
    <col min="4591" max="4591" width="19.140625" style="5" customWidth="1"/>
    <col min="4592" max="4593" width="21" style="5" customWidth="1"/>
    <col min="4594" max="4594" width="21" style="5" bestFit="1" customWidth="1"/>
    <col min="4595" max="4595" width="37.28515625" style="5" bestFit="1" customWidth="1"/>
    <col min="4596" max="4596" width="25" style="5" customWidth="1"/>
    <col min="4597" max="4597" width="37.5703125" style="5" customWidth="1"/>
    <col min="4598" max="4839" width="9.140625" style="5"/>
    <col min="4840" max="4840" width="54.140625" style="5" customWidth="1"/>
    <col min="4841" max="4841" width="20.5703125" style="5" customWidth="1"/>
    <col min="4842" max="4842" width="19.140625" style="5" customWidth="1"/>
    <col min="4843" max="4843" width="21" style="5" bestFit="1" customWidth="1"/>
    <col min="4844" max="4844" width="22.5703125" style="5" customWidth="1"/>
    <col min="4845" max="4845" width="19.85546875" style="5" bestFit="1" customWidth="1"/>
    <col min="4846" max="4846" width="17.7109375" style="5" customWidth="1"/>
    <col min="4847" max="4847" width="19.140625" style="5" customWidth="1"/>
    <col min="4848" max="4849" width="21" style="5" customWidth="1"/>
    <col min="4850" max="4850" width="21" style="5" bestFit="1" customWidth="1"/>
    <col min="4851" max="4851" width="37.28515625" style="5" bestFit="1" customWidth="1"/>
    <col min="4852" max="4852" width="25" style="5" customWidth="1"/>
    <col min="4853" max="4853" width="37.5703125" style="5" customWidth="1"/>
    <col min="4854" max="5095" width="9.140625" style="5"/>
    <col min="5096" max="5096" width="54.140625" style="5" customWidth="1"/>
    <col min="5097" max="5097" width="20.5703125" style="5" customWidth="1"/>
    <col min="5098" max="5098" width="19.140625" style="5" customWidth="1"/>
    <col min="5099" max="5099" width="21" style="5" bestFit="1" customWidth="1"/>
    <col min="5100" max="5100" width="22.5703125" style="5" customWidth="1"/>
    <col min="5101" max="5101" width="19.85546875" style="5" bestFit="1" customWidth="1"/>
    <col min="5102" max="5102" width="17.7109375" style="5" customWidth="1"/>
    <col min="5103" max="5103" width="19.140625" style="5" customWidth="1"/>
    <col min="5104" max="5105" width="21" style="5" customWidth="1"/>
    <col min="5106" max="5106" width="21" style="5" bestFit="1" customWidth="1"/>
    <col min="5107" max="5107" width="37.28515625" style="5" bestFit="1" customWidth="1"/>
    <col min="5108" max="5108" width="25" style="5" customWidth="1"/>
    <col min="5109" max="5109" width="37.5703125" style="5" customWidth="1"/>
    <col min="5110" max="5351" width="9.140625" style="5"/>
    <col min="5352" max="5352" width="54.140625" style="5" customWidth="1"/>
    <col min="5353" max="5353" width="20.5703125" style="5" customWidth="1"/>
    <col min="5354" max="5354" width="19.140625" style="5" customWidth="1"/>
    <col min="5355" max="5355" width="21" style="5" bestFit="1" customWidth="1"/>
    <col min="5356" max="5356" width="22.5703125" style="5" customWidth="1"/>
    <col min="5357" max="5357" width="19.85546875" style="5" bestFit="1" customWidth="1"/>
    <col min="5358" max="5358" width="17.7109375" style="5" customWidth="1"/>
    <col min="5359" max="5359" width="19.140625" style="5" customWidth="1"/>
    <col min="5360" max="5361" width="21" style="5" customWidth="1"/>
    <col min="5362" max="5362" width="21" style="5" bestFit="1" customWidth="1"/>
    <col min="5363" max="5363" width="37.28515625" style="5" bestFit="1" customWidth="1"/>
    <col min="5364" max="5364" width="25" style="5" customWidth="1"/>
    <col min="5365" max="5365" width="37.5703125" style="5" customWidth="1"/>
    <col min="5366" max="5607" width="9.140625" style="5"/>
    <col min="5608" max="5608" width="54.140625" style="5" customWidth="1"/>
    <col min="5609" max="5609" width="20.5703125" style="5" customWidth="1"/>
    <col min="5610" max="5610" width="19.140625" style="5" customWidth="1"/>
    <col min="5611" max="5611" width="21" style="5" bestFit="1" customWidth="1"/>
    <col min="5612" max="5612" width="22.5703125" style="5" customWidth="1"/>
    <col min="5613" max="5613" width="19.85546875" style="5" bestFit="1" customWidth="1"/>
    <col min="5614" max="5614" width="17.7109375" style="5" customWidth="1"/>
    <col min="5615" max="5615" width="19.140625" style="5" customWidth="1"/>
    <col min="5616" max="5617" width="21" style="5" customWidth="1"/>
    <col min="5618" max="5618" width="21" style="5" bestFit="1" customWidth="1"/>
    <col min="5619" max="5619" width="37.28515625" style="5" bestFit="1" customWidth="1"/>
    <col min="5620" max="5620" width="25" style="5" customWidth="1"/>
    <col min="5621" max="5621" width="37.5703125" style="5" customWidth="1"/>
    <col min="5622" max="5863" width="9.140625" style="5"/>
    <col min="5864" max="5864" width="54.140625" style="5" customWidth="1"/>
    <col min="5865" max="5865" width="20.5703125" style="5" customWidth="1"/>
    <col min="5866" max="5866" width="19.140625" style="5" customWidth="1"/>
    <col min="5867" max="5867" width="21" style="5" bestFit="1" customWidth="1"/>
    <col min="5868" max="5868" width="22.5703125" style="5" customWidth="1"/>
    <col min="5869" max="5869" width="19.85546875" style="5" bestFit="1" customWidth="1"/>
    <col min="5870" max="5870" width="17.7109375" style="5" customWidth="1"/>
    <col min="5871" max="5871" width="19.140625" style="5" customWidth="1"/>
    <col min="5872" max="5873" width="21" style="5" customWidth="1"/>
    <col min="5874" max="5874" width="21" style="5" bestFit="1" customWidth="1"/>
    <col min="5875" max="5875" width="37.28515625" style="5" bestFit="1" customWidth="1"/>
    <col min="5876" max="5876" width="25" style="5" customWidth="1"/>
    <col min="5877" max="5877" width="37.5703125" style="5" customWidth="1"/>
    <col min="5878" max="6119" width="9.140625" style="5"/>
    <col min="6120" max="6120" width="54.140625" style="5" customWidth="1"/>
    <col min="6121" max="6121" width="20.5703125" style="5" customWidth="1"/>
    <col min="6122" max="6122" width="19.140625" style="5" customWidth="1"/>
    <col min="6123" max="6123" width="21" style="5" bestFit="1" customWidth="1"/>
    <col min="6124" max="6124" width="22.5703125" style="5" customWidth="1"/>
    <col min="6125" max="6125" width="19.85546875" style="5" bestFit="1" customWidth="1"/>
    <col min="6126" max="6126" width="17.7109375" style="5" customWidth="1"/>
    <col min="6127" max="6127" width="19.140625" style="5" customWidth="1"/>
    <col min="6128" max="6129" width="21" style="5" customWidth="1"/>
    <col min="6130" max="6130" width="21" style="5" bestFit="1" customWidth="1"/>
    <col min="6131" max="6131" width="37.28515625" style="5" bestFit="1" customWidth="1"/>
    <col min="6132" max="6132" width="25" style="5" customWidth="1"/>
    <col min="6133" max="6133" width="37.5703125" style="5" customWidth="1"/>
    <col min="6134" max="6375" width="9.140625" style="5"/>
    <col min="6376" max="6376" width="54.140625" style="5" customWidth="1"/>
    <col min="6377" max="6377" width="20.5703125" style="5" customWidth="1"/>
    <col min="6378" max="6378" width="19.140625" style="5" customWidth="1"/>
    <col min="6379" max="6379" width="21" style="5" bestFit="1" customWidth="1"/>
    <col min="6380" max="6380" width="22.5703125" style="5" customWidth="1"/>
    <col min="6381" max="6381" width="19.85546875" style="5" bestFit="1" customWidth="1"/>
    <col min="6382" max="6382" width="17.7109375" style="5" customWidth="1"/>
    <col min="6383" max="6383" width="19.140625" style="5" customWidth="1"/>
    <col min="6384" max="6385" width="21" style="5" customWidth="1"/>
    <col min="6386" max="6386" width="21" style="5" bestFit="1" customWidth="1"/>
    <col min="6387" max="6387" width="37.28515625" style="5" bestFit="1" customWidth="1"/>
    <col min="6388" max="6388" width="25" style="5" customWidth="1"/>
    <col min="6389" max="6389" width="37.5703125" style="5" customWidth="1"/>
    <col min="6390" max="6631" width="9.140625" style="5"/>
    <col min="6632" max="6632" width="54.140625" style="5" customWidth="1"/>
    <col min="6633" max="6633" width="20.5703125" style="5" customWidth="1"/>
    <col min="6634" max="6634" width="19.140625" style="5" customWidth="1"/>
    <col min="6635" max="6635" width="21" style="5" bestFit="1" customWidth="1"/>
    <col min="6636" max="6636" width="22.5703125" style="5" customWidth="1"/>
    <col min="6637" max="6637" width="19.85546875" style="5" bestFit="1" customWidth="1"/>
    <col min="6638" max="6638" width="17.7109375" style="5" customWidth="1"/>
    <col min="6639" max="6639" width="19.140625" style="5" customWidth="1"/>
    <col min="6640" max="6641" width="21" style="5" customWidth="1"/>
    <col min="6642" max="6642" width="21" style="5" bestFit="1" customWidth="1"/>
    <col min="6643" max="6643" width="37.28515625" style="5" bestFit="1" customWidth="1"/>
    <col min="6644" max="6644" width="25" style="5" customWidth="1"/>
    <col min="6645" max="6645" width="37.5703125" style="5" customWidth="1"/>
    <col min="6646" max="6887" width="9.140625" style="5"/>
    <col min="6888" max="6888" width="54.140625" style="5" customWidth="1"/>
    <col min="6889" max="6889" width="20.5703125" style="5" customWidth="1"/>
    <col min="6890" max="6890" width="19.140625" style="5" customWidth="1"/>
    <col min="6891" max="6891" width="21" style="5" bestFit="1" customWidth="1"/>
    <col min="6892" max="6892" width="22.5703125" style="5" customWidth="1"/>
    <col min="6893" max="6893" width="19.85546875" style="5" bestFit="1" customWidth="1"/>
    <col min="6894" max="6894" width="17.7109375" style="5" customWidth="1"/>
    <col min="6895" max="6895" width="19.140625" style="5" customWidth="1"/>
    <col min="6896" max="6897" width="21" style="5" customWidth="1"/>
    <col min="6898" max="6898" width="21" style="5" bestFit="1" customWidth="1"/>
    <col min="6899" max="6899" width="37.28515625" style="5" bestFit="1" customWidth="1"/>
    <col min="6900" max="6900" width="25" style="5" customWidth="1"/>
    <col min="6901" max="6901" width="37.5703125" style="5" customWidth="1"/>
    <col min="6902" max="7143" width="9.140625" style="5"/>
    <col min="7144" max="7144" width="54.140625" style="5" customWidth="1"/>
    <col min="7145" max="7145" width="20.5703125" style="5" customWidth="1"/>
    <col min="7146" max="7146" width="19.140625" style="5" customWidth="1"/>
    <col min="7147" max="7147" width="21" style="5" bestFit="1" customWidth="1"/>
    <col min="7148" max="7148" width="22.5703125" style="5" customWidth="1"/>
    <col min="7149" max="7149" width="19.85546875" style="5" bestFit="1" customWidth="1"/>
    <col min="7150" max="7150" width="17.7109375" style="5" customWidth="1"/>
    <col min="7151" max="7151" width="19.140625" style="5" customWidth="1"/>
    <col min="7152" max="7153" width="21" style="5" customWidth="1"/>
    <col min="7154" max="7154" width="21" style="5" bestFit="1" customWidth="1"/>
    <col min="7155" max="7155" width="37.28515625" style="5" bestFit="1" customWidth="1"/>
    <col min="7156" max="7156" width="25" style="5" customWidth="1"/>
    <col min="7157" max="7157" width="37.5703125" style="5" customWidth="1"/>
    <col min="7158" max="7399" width="9.140625" style="5"/>
    <col min="7400" max="7400" width="54.140625" style="5" customWidth="1"/>
    <col min="7401" max="7401" width="20.5703125" style="5" customWidth="1"/>
    <col min="7402" max="7402" width="19.140625" style="5" customWidth="1"/>
    <col min="7403" max="7403" width="21" style="5" bestFit="1" customWidth="1"/>
    <col min="7404" max="7404" width="22.5703125" style="5" customWidth="1"/>
    <col min="7405" max="7405" width="19.85546875" style="5" bestFit="1" customWidth="1"/>
    <col min="7406" max="7406" width="17.7109375" style="5" customWidth="1"/>
    <col min="7407" max="7407" width="19.140625" style="5" customWidth="1"/>
    <col min="7408" max="7409" width="21" style="5" customWidth="1"/>
    <col min="7410" max="7410" width="21" style="5" bestFit="1" customWidth="1"/>
    <col min="7411" max="7411" width="37.28515625" style="5" bestFit="1" customWidth="1"/>
    <col min="7412" max="7412" width="25" style="5" customWidth="1"/>
    <col min="7413" max="7413" width="37.5703125" style="5" customWidth="1"/>
    <col min="7414" max="7655" width="9.140625" style="5"/>
    <col min="7656" max="7656" width="54.140625" style="5" customWidth="1"/>
    <col min="7657" max="7657" width="20.5703125" style="5" customWidth="1"/>
    <col min="7658" max="7658" width="19.140625" style="5" customWidth="1"/>
    <col min="7659" max="7659" width="21" style="5" bestFit="1" customWidth="1"/>
    <col min="7660" max="7660" width="22.5703125" style="5" customWidth="1"/>
    <col min="7661" max="7661" width="19.85546875" style="5" bestFit="1" customWidth="1"/>
    <col min="7662" max="7662" width="17.7109375" style="5" customWidth="1"/>
    <col min="7663" max="7663" width="19.140625" style="5" customWidth="1"/>
    <col min="7664" max="7665" width="21" style="5" customWidth="1"/>
    <col min="7666" max="7666" width="21" style="5" bestFit="1" customWidth="1"/>
    <col min="7667" max="7667" width="37.28515625" style="5" bestFit="1" customWidth="1"/>
    <col min="7668" max="7668" width="25" style="5" customWidth="1"/>
    <col min="7669" max="7669" width="37.5703125" style="5" customWidth="1"/>
    <col min="7670" max="7911" width="9.140625" style="5"/>
    <col min="7912" max="7912" width="54.140625" style="5" customWidth="1"/>
    <col min="7913" max="7913" width="20.5703125" style="5" customWidth="1"/>
    <col min="7914" max="7914" width="19.140625" style="5" customWidth="1"/>
    <col min="7915" max="7915" width="21" style="5" bestFit="1" customWidth="1"/>
    <col min="7916" max="7916" width="22.5703125" style="5" customWidth="1"/>
    <col min="7917" max="7917" width="19.85546875" style="5" bestFit="1" customWidth="1"/>
    <col min="7918" max="7918" width="17.7109375" style="5" customWidth="1"/>
    <col min="7919" max="7919" width="19.140625" style="5" customWidth="1"/>
    <col min="7920" max="7921" width="21" style="5" customWidth="1"/>
    <col min="7922" max="7922" width="21" style="5" bestFit="1" customWidth="1"/>
    <col min="7923" max="7923" width="37.28515625" style="5" bestFit="1" customWidth="1"/>
    <col min="7924" max="7924" width="25" style="5" customWidth="1"/>
    <col min="7925" max="7925" width="37.5703125" style="5" customWidth="1"/>
    <col min="7926" max="8167" width="9.140625" style="5"/>
    <col min="8168" max="8168" width="54.140625" style="5" customWidth="1"/>
    <col min="8169" max="8169" width="20.5703125" style="5" customWidth="1"/>
    <col min="8170" max="8170" width="19.140625" style="5" customWidth="1"/>
    <col min="8171" max="8171" width="21" style="5" bestFit="1" customWidth="1"/>
    <col min="8172" max="8172" width="22.5703125" style="5" customWidth="1"/>
    <col min="8173" max="8173" width="19.85546875" style="5" bestFit="1" customWidth="1"/>
    <col min="8174" max="8174" width="17.7109375" style="5" customWidth="1"/>
    <col min="8175" max="8175" width="19.140625" style="5" customWidth="1"/>
    <col min="8176" max="8177" width="21" style="5" customWidth="1"/>
    <col min="8178" max="8178" width="21" style="5" bestFit="1" customWidth="1"/>
    <col min="8179" max="8179" width="37.28515625" style="5" bestFit="1" customWidth="1"/>
    <col min="8180" max="8180" width="25" style="5" customWidth="1"/>
    <col min="8181" max="8181" width="37.5703125" style="5" customWidth="1"/>
    <col min="8182" max="8423" width="9.140625" style="5"/>
    <col min="8424" max="8424" width="54.140625" style="5" customWidth="1"/>
    <col min="8425" max="8425" width="20.5703125" style="5" customWidth="1"/>
    <col min="8426" max="8426" width="19.140625" style="5" customWidth="1"/>
    <col min="8427" max="8427" width="21" style="5" bestFit="1" customWidth="1"/>
    <col min="8428" max="8428" width="22.5703125" style="5" customWidth="1"/>
    <col min="8429" max="8429" width="19.85546875" style="5" bestFit="1" customWidth="1"/>
    <col min="8430" max="8430" width="17.7109375" style="5" customWidth="1"/>
    <col min="8431" max="8431" width="19.140625" style="5" customWidth="1"/>
    <col min="8432" max="8433" width="21" style="5" customWidth="1"/>
    <col min="8434" max="8434" width="21" style="5" bestFit="1" customWidth="1"/>
    <col min="8435" max="8435" width="37.28515625" style="5" bestFit="1" customWidth="1"/>
    <col min="8436" max="8436" width="25" style="5" customWidth="1"/>
    <col min="8437" max="8437" width="37.5703125" style="5" customWidth="1"/>
    <col min="8438" max="8679" width="9.140625" style="5"/>
    <col min="8680" max="8680" width="54.140625" style="5" customWidth="1"/>
    <col min="8681" max="8681" width="20.5703125" style="5" customWidth="1"/>
    <col min="8682" max="8682" width="19.140625" style="5" customWidth="1"/>
    <col min="8683" max="8683" width="21" style="5" bestFit="1" customWidth="1"/>
    <col min="8684" max="8684" width="22.5703125" style="5" customWidth="1"/>
    <col min="8685" max="8685" width="19.85546875" style="5" bestFit="1" customWidth="1"/>
    <col min="8686" max="8686" width="17.7109375" style="5" customWidth="1"/>
    <col min="8687" max="8687" width="19.140625" style="5" customWidth="1"/>
    <col min="8688" max="8689" width="21" style="5" customWidth="1"/>
    <col min="8690" max="8690" width="21" style="5" bestFit="1" customWidth="1"/>
    <col min="8691" max="8691" width="37.28515625" style="5" bestFit="1" customWidth="1"/>
    <col min="8692" max="8692" width="25" style="5" customWidth="1"/>
    <col min="8693" max="8693" width="37.5703125" style="5" customWidth="1"/>
    <col min="8694" max="8935" width="9.140625" style="5"/>
    <col min="8936" max="8936" width="54.140625" style="5" customWidth="1"/>
    <col min="8937" max="8937" width="20.5703125" style="5" customWidth="1"/>
    <col min="8938" max="8938" width="19.140625" style="5" customWidth="1"/>
    <col min="8939" max="8939" width="21" style="5" bestFit="1" customWidth="1"/>
    <col min="8940" max="8940" width="22.5703125" style="5" customWidth="1"/>
    <col min="8941" max="8941" width="19.85546875" style="5" bestFit="1" customWidth="1"/>
    <col min="8942" max="8942" width="17.7109375" style="5" customWidth="1"/>
    <col min="8943" max="8943" width="19.140625" style="5" customWidth="1"/>
    <col min="8944" max="8945" width="21" style="5" customWidth="1"/>
    <col min="8946" max="8946" width="21" style="5" bestFit="1" customWidth="1"/>
    <col min="8947" max="8947" width="37.28515625" style="5" bestFit="1" customWidth="1"/>
    <col min="8948" max="8948" width="25" style="5" customWidth="1"/>
    <col min="8949" max="8949" width="37.5703125" style="5" customWidth="1"/>
    <col min="8950" max="9191" width="9.140625" style="5"/>
    <col min="9192" max="9192" width="54.140625" style="5" customWidth="1"/>
    <col min="9193" max="9193" width="20.5703125" style="5" customWidth="1"/>
    <col min="9194" max="9194" width="19.140625" style="5" customWidth="1"/>
    <col min="9195" max="9195" width="21" style="5" bestFit="1" customWidth="1"/>
    <col min="9196" max="9196" width="22.5703125" style="5" customWidth="1"/>
    <col min="9197" max="9197" width="19.85546875" style="5" bestFit="1" customWidth="1"/>
    <col min="9198" max="9198" width="17.7109375" style="5" customWidth="1"/>
    <col min="9199" max="9199" width="19.140625" style="5" customWidth="1"/>
    <col min="9200" max="9201" width="21" style="5" customWidth="1"/>
    <col min="9202" max="9202" width="21" style="5" bestFit="1" customWidth="1"/>
    <col min="9203" max="9203" width="37.28515625" style="5" bestFit="1" customWidth="1"/>
    <col min="9204" max="9204" width="25" style="5" customWidth="1"/>
    <col min="9205" max="9205" width="37.5703125" style="5" customWidth="1"/>
    <col min="9206" max="9447" width="9.140625" style="5"/>
    <col min="9448" max="9448" width="54.140625" style="5" customWidth="1"/>
    <col min="9449" max="9449" width="20.5703125" style="5" customWidth="1"/>
    <col min="9450" max="9450" width="19.140625" style="5" customWidth="1"/>
    <col min="9451" max="9451" width="21" style="5" bestFit="1" customWidth="1"/>
    <col min="9452" max="9452" width="22.5703125" style="5" customWidth="1"/>
    <col min="9453" max="9453" width="19.85546875" style="5" bestFit="1" customWidth="1"/>
    <col min="9454" max="9454" width="17.7109375" style="5" customWidth="1"/>
    <col min="9455" max="9455" width="19.140625" style="5" customWidth="1"/>
    <col min="9456" max="9457" width="21" style="5" customWidth="1"/>
    <col min="9458" max="9458" width="21" style="5" bestFit="1" customWidth="1"/>
    <col min="9459" max="9459" width="37.28515625" style="5" bestFit="1" customWidth="1"/>
    <col min="9460" max="9460" width="25" style="5" customWidth="1"/>
    <col min="9461" max="9461" width="37.5703125" style="5" customWidth="1"/>
    <col min="9462" max="9703" width="9.140625" style="5"/>
    <col min="9704" max="9704" width="54.140625" style="5" customWidth="1"/>
    <col min="9705" max="9705" width="20.5703125" style="5" customWidth="1"/>
    <col min="9706" max="9706" width="19.140625" style="5" customWidth="1"/>
    <col min="9707" max="9707" width="21" style="5" bestFit="1" customWidth="1"/>
    <col min="9708" max="9708" width="22.5703125" style="5" customWidth="1"/>
    <col min="9709" max="9709" width="19.85546875" style="5" bestFit="1" customWidth="1"/>
    <col min="9710" max="9710" width="17.7109375" style="5" customWidth="1"/>
    <col min="9711" max="9711" width="19.140625" style="5" customWidth="1"/>
    <col min="9712" max="9713" width="21" style="5" customWidth="1"/>
    <col min="9714" max="9714" width="21" style="5" bestFit="1" customWidth="1"/>
    <col min="9715" max="9715" width="37.28515625" style="5" bestFit="1" customWidth="1"/>
    <col min="9716" max="9716" width="25" style="5" customWidth="1"/>
    <col min="9717" max="9717" width="37.5703125" style="5" customWidth="1"/>
    <col min="9718" max="9959" width="9.140625" style="5"/>
    <col min="9960" max="9960" width="54.140625" style="5" customWidth="1"/>
    <col min="9961" max="9961" width="20.5703125" style="5" customWidth="1"/>
    <col min="9962" max="9962" width="19.140625" style="5" customWidth="1"/>
    <col min="9963" max="9963" width="21" style="5" bestFit="1" customWidth="1"/>
    <col min="9964" max="9964" width="22.5703125" style="5" customWidth="1"/>
    <col min="9965" max="9965" width="19.85546875" style="5" bestFit="1" customWidth="1"/>
    <col min="9966" max="9966" width="17.7109375" style="5" customWidth="1"/>
    <col min="9967" max="9967" width="19.140625" style="5" customWidth="1"/>
    <col min="9968" max="9969" width="21" style="5" customWidth="1"/>
    <col min="9970" max="9970" width="21" style="5" bestFit="1" customWidth="1"/>
    <col min="9971" max="9971" width="37.28515625" style="5" bestFit="1" customWidth="1"/>
    <col min="9972" max="9972" width="25" style="5" customWidth="1"/>
    <col min="9973" max="9973" width="37.5703125" style="5" customWidth="1"/>
    <col min="9974" max="10215" width="9.140625" style="5"/>
    <col min="10216" max="10216" width="54.140625" style="5" customWidth="1"/>
    <col min="10217" max="10217" width="20.5703125" style="5" customWidth="1"/>
    <col min="10218" max="10218" width="19.140625" style="5" customWidth="1"/>
    <col min="10219" max="10219" width="21" style="5" bestFit="1" customWidth="1"/>
    <col min="10220" max="10220" width="22.5703125" style="5" customWidth="1"/>
    <col min="10221" max="10221" width="19.85546875" style="5" bestFit="1" customWidth="1"/>
    <col min="10222" max="10222" width="17.7109375" style="5" customWidth="1"/>
    <col min="10223" max="10223" width="19.140625" style="5" customWidth="1"/>
    <col min="10224" max="10225" width="21" style="5" customWidth="1"/>
    <col min="10226" max="10226" width="21" style="5" bestFit="1" customWidth="1"/>
    <col min="10227" max="10227" width="37.28515625" style="5" bestFit="1" customWidth="1"/>
    <col min="10228" max="10228" width="25" style="5" customWidth="1"/>
    <col min="10229" max="10229" width="37.5703125" style="5" customWidth="1"/>
    <col min="10230" max="10471" width="9.140625" style="5"/>
    <col min="10472" max="10472" width="54.140625" style="5" customWidth="1"/>
    <col min="10473" max="10473" width="20.5703125" style="5" customWidth="1"/>
    <col min="10474" max="10474" width="19.140625" style="5" customWidth="1"/>
    <col min="10475" max="10475" width="21" style="5" bestFit="1" customWidth="1"/>
    <col min="10476" max="10476" width="22.5703125" style="5" customWidth="1"/>
    <col min="10477" max="10477" width="19.85546875" style="5" bestFit="1" customWidth="1"/>
    <col min="10478" max="10478" width="17.7109375" style="5" customWidth="1"/>
    <col min="10479" max="10479" width="19.140625" style="5" customWidth="1"/>
    <col min="10480" max="10481" width="21" style="5" customWidth="1"/>
    <col min="10482" max="10482" width="21" style="5" bestFit="1" customWidth="1"/>
    <col min="10483" max="10483" width="37.28515625" style="5" bestFit="1" customWidth="1"/>
    <col min="10484" max="10484" width="25" style="5" customWidth="1"/>
    <col min="10485" max="10485" width="37.5703125" style="5" customWidth="1"/>
    <col min="10486" max="10727" width="9.140625" style="5"/>
    <col min="10728" max="10728" width="54.140625" style="5" customWidth="1"/>
    <col min="10729" max="10729" width="20.5703125" style="5" customWidth="1"/>
    <col min="10730" max="10730" width="19.140625" style="5" customWidth="1"/>
    <col min="10731" max="10731" width="21" style="5" bestFit="1" customWidth="1"/>
    <col min="10732" max="10732" width="22.5703125" style="5" customWidth="1"/>
    <col min="10733" max="10733" width="19.85546875" style="5" bestFit="1" customWidth="1"/>
    <col min="10734" max="10734" width="17.7109375" style="5" customWidth="1"/>
    <col min="10735" max="10735" width="19.140625" style="5" customWidth="1"/>
    <col min="10736" max="10737" width="21" style="5" customWidth="1"/>
    <col min="10738" max="10738" width="21" style="5" bestFit="1" customWidth="1"/>
    <col min="10739" max="10739" width="37.28515625" style="5" bestFit="1" customWidth="1"/>
    <col min="10740" max="10740" width="25" style="5" customWidth="1"/>
    <col min="10741" max="10741" width="37.5703125" style="5" customWidth="1"/>
    <col min="10742" max="10983" width="9.140625" style="5"/>
    <col min="10984" max="10984" width="54.140625" style="5" customWidth="1"/>
    <col min="10985" max="10985" width="20.5703125" style="5" customWidth="1"/>
    <col min="10986" max="10986" width="19.140625" style="5" customWidth="1"/>
    <col min="10987" max="10987" width="21" style="5" bestFit="1" customWidth="1"/>
    <col min="10988" max="10988" width="22.5703125" style="5" customWidth="1"/>
    <col min="10989" max="10989" width="19.85546875" style="5" bestFit="1" customWidth="1"/>
    <col min="10990" max="10990" width="17.7109375" style="5" customWidth="1"/>
    <col min="10991" max="10991" width="19.140625" style="5" customWidth="1"/>
    <col min="10992" max="10993" width="21" style="5" customWidth="1"/>
    <col min="10994" max="10994" width="21" style="5" bestFit="1" customWidth="1"/>
    <col min="10995" max="10995" width="37.28515625" style="5" bestFit="1" customWidth="1"/>
    <col min="10996" max="10996" width="25" style="5" customWidth="1"/>
    <col min="10997" max="10997" width="37.5703125" style="5" customWidth="1"/>
    <col min="10998" max="11239" width="9.140625" style="5"/>
    <col min="11240" max="11240" width="54.140625" style="5" customWidth="1"/>
    <col min="11241" max="11241" width="20.5703125" style="5" customWidth="1"/>
    <col min="11242" max="11242" width="19.140625" style="5" customWidth="1"/>
    <col min="11243" max="11243" width="21" style="5" bestFit="1" customWidth="1"/>
    <col min="11244" max="11244" width="22.5703125" style="5" customWidth="1"/>
    <col min="11245" max="11245" width="19.85546875" style="5" bestFit="1" customWidth="1"/>
    <col min="11246" max="11246" width="17.7109375" style="5" customWidth="1"/>
    <col min="11247" max="11247" width="19.140625" style="5" customWidth="1"/>
    <col min="11248" max="11249" width="21" style="5" customWidth="1"/>
    <col min="11250" max="11250" width="21" style="5" bestFit="1" customWidth="1"/>
    <col min="11251" max="11251" width="37.28515625" style="5" bestFit="1" customWidth="1"/>
    <col min="11252" max="11252" width="25" style="5" customWidth="1"/>
    <col min="11253" max="11253" width="37.5703125" style="5" customWidth="1"/>
    <col min="11254" max="11495" width="9.140625" style="5"/>
    <col min="11496" max="11496" width="54.140625" style="5" customWidth="1"/>
    <col min="11497" max="11497" width="20.5703125" style="5" customWidth="1"/>
    <col min="11498" max="11498" width="19.140625" style="5" customWidth="1"/>
    <col min="11499" max="11499" width="21" style="5" bestFit="1" customWidth="1"/>
    <col min="11500" max="11500" width="22.5703125" style="5" customWidth="1"/>
    <col min="11501" max="11501" width="19.85546875" style="5" bestFit="1" customWidth="1"/>
    <col min="11502" max="11502" width="17.7109375" style="5" customWidth="1"/>
    <col min="11503" max="11503" width="19.140625" style="5" customWidth="1"/>
    <col min="11504" max="11505" width="21" style="5" customWidth="1"/>
    <col min="11506" max="11506" width="21" style="5" bestFit="1" customWidth="1"/>
    <col min="11507" max="11507" width="37.28515625" style="5" bestFit="1" customWidth="1"/>
    <col min="11508" max="11508" width="25" style="5" customWidth="1"/>
    <col min="11509" max="11509" width="37.5703125" style="5" customWidth="1"/>
    <col min="11510" max="11751" width="9.140625" style="5"/>
    <col min="11752" max="11752" width="54.140625" style="5" customWidth="1"/>
    <col min="11753" max="11753" width="20.5703125" style="5" customWidth="1"/>
    <col min="11754" max="11754" width="19.140625" style="5" customWidth="1"/>
    <col min="11755" max="11755" width="21" style="5" bestFit="1" customWidth="1"/>
    <col min="11756" max="11756" width="22.5703125" style="5" customWidth="1"/>
    <col min="11757" max="11757" width="19.85546875" style="5" bestFit="1" customWidth="1"/>
    <col min="11758" max="11758" width="17.7109375" style="5" customWidth="1"/>
    <col min="11759" max="11759" width="19.140625" style="5" customWidth="1"/>
    <col min="11760" max="11761" width="21" style="5" customWidth="1"/>
    <col min="11762" max="11762" width="21" style="5" bestFit="1" customWidth="1"/>
    <col min="11763" max="11763" width="37.28515625" style="5" bestFit="1" customWidth="1"/>
    <col min="11764" max="11764" width="25" style="5" customWidth="1"/>
    <col min="11765" max="11765" width="37.5703125" style="5" customWidth="1"/>
    <col min="11766" max="12007" width="9.140625" style="5"/>
    <col min="12008" max="12008" width="54.140625" style="5" customWidth="1"/>
    <col min="12009" max="12009" width="20.5703125" style="5" customWidth="1"/>
    <col min="12010" max="12010" width="19.140625" style="5" customWidth="1"/>
    <col min="12011" max="12011" width="21" style="5" bestFit="1" customWidth="1"/>
    <col min="12012" max="12012" width="22.5703125" style="5" customWidth="1"/>
    <col min="12013" max="12013" width="19.85546875" style="5" bestFit="1" customWidth="1"/>
    <col min="12014" max="12014" width="17.7109375" style="5" customWidth="1"/>
    <col min="12015" max="12015" width="19.140625" style="5" customWidth="1"/>
    <col min="12016" max="12017" width="21" style="5" customWidth="1"/>
    <col min="12018" max="12018" width="21" style="5" bestFit="1" customWidth="1"/>
    <col min="12019" max="12019" width="37.28515625" style="5" bestFit="1" customWidth="1"/>
    <col min="12020" max="12020" width="25" style="5" customWidth="1"/>
    <col min="12021" max="12021" width="37.5703125" style="5" customWidth="1"/>
    <col min="12022" max="12263" width="9.140625" style="5"/>
    <col min="12264" max="12264" width="54.140625" style="5" customWidth="1"/>
    <col min="12265" max="12265" width="20.5703125" style="5" customWidth="1"/>
    <col min="12266" max="12266" width="19.140625" style="5" customWidth="1"/>
    <col min="12267" max="12267" width="21" style="5" bestFit="1" customWidth="1"/>
    <col min="12268" max="12268" width="22.5703125" style="5" customWidth="1"/>
    <col min="12269" max="12269" width="19.85546875" style="5" bestFit="1" customWidth="1"/>
    <col min="12270" max="12270" width="17.7109375" style="5" customWidth="1"/>
    <col min="12271" max="12271" width="19.140625" style="5" customWidth="1"/>
    <col min="12272" max="12273" width="21" style="5" customWidth="1"/>
    <col min="12274" max="12274" width="21" style="5" bestFit="1" customWidth="1"/>
    <col min="12275" max="12275" width="37.28515625" style="5" bestFit="1" customWidth="1"/>
    <col min="12276" max="12276" width="25" style="5" customWidth="1"/>
    <col min="12277" max="12277" width="37.5703125" style="5" customWidth="1"/>
    <col min="12278" max="12519" width="9.140625" style="5"/>
    <col min="12520" max="12520" width="54.140625" style="5" customWidth="1"/>
    <col min="12521" max="12521" width="20.5703125" style="5" customWidth="1"/>
    <col min="12522" max="12522" width="19.140625" style="5" customWidth="1"/>
    <col min="12523" max="12523" width="21" style="5" bestFit="1" customWidth="1"/>
    <col min="12524" max="12524" width="22.5703125" style="5" customWidth="1"/>
    <col min="12525" max="12525" width="19.85546875" style="5" bestFit="1" customWidth="1"/>
    <col min="12526" max="12526" width="17.7109375" style="5" customWidth="1"/>
    <col min="12527" max="12527" width="19.140625" style="5" customWidth="1"/>
    <col min="12528" max="12529" width="21" style="5" customWidth="1"/>
    <col min="12530" max="12530" width="21" style="5" bestFit="1" customWidth="1"/>
    <col min="12531" max="12531" width="37.28515625" style="5" bestFit="1" customWidth="1"/>
    <col min="12532" max="12532" width="25" style="5" customWidth="1"/>
    <col min="12533" max="12533" width="37.5703125" style="5" customWidth="1"/>
    <col min="12534" max="12775" width="9.140625" style="5"/>
    <col min="12776" max="12776" width="54.140625" style="5" customWidth="1"/>
    <col min="12777" max="12777" width="20.5703125" style="5" customWidth="1"/>
    <col min="12778" max="12778" width="19.140625" style="5" customWidth="1"/>
    <col min="12779" max="12779" width="21" style="5" bestFit="1" customWidth="1"/>
    <col min="12780" max="12780" width="22.5703125" style="5" customWidth="1"/>
    <col min="12781" max="12781" width="19.85546875" style="5" bestFit="1" customWidth="1"/>
    <col min="12782" max="12782" width="17.7109375" style="5" customWidth="1"/>
    <col min="12783" max="12783" width="19.140625" style="5" customWidth="1"/>
    <col min="12784" max="12785" width="21" style="5" customWidth="1"/>
    <col min="12786" max="12786" width="21" style="5" bestFit="1" customWidth="1"/>
    <col min="12787" max="12787" width="37.28515625" style="5" bestFit="1" customWidth="1"/>
    <col min="12788" max="12788" width="25" style="5" customWidth="1"/>
    <col min="12789" max="12789" width="37.5703125" style="5" customWidth="1"/>
    <col min="12790" max="13031" width="9.140625" style="5"/>
    <col min="13032" max="13032" width="54.140625" style="5" customWidth="1"/>
    <col min="13033" max="13033" width="20.5703125" style="5" customWidth="1"/>
    <col min="13034" max="13034" width="19.140625" style="5" customWidth="1"/>
    <col min="13035" max="13035" width="21" style="5" bestFit="1" customWidth="1"/>
    <col min="13036" max="13036" width="22.5703125" style="5" customWidth="1"/>
    <col min="13037" max="13037" width="19.85546875" style="5" bestFit="1" customWidth="1"/>
    <col min="13038" max="13038" width="17.7109375" style="5" customWidth="1"/>
    <col min="13039" max="13039" width="19.140625" style="5" customWidth="1"/>
    <col min="13040" max="13041" width="21" style="5" customWidth="1"/>
    <col min="13042" max="13042" width="21" style="5" bestFit="1" customWidth="1"/>
    <col min="13043" max="13043" width="37.28515625" style="5" bestFit="1" customWidth="1"/>
    <col min="13044" max="13044" width="25" style="5" customWidth="1"/>
    <col min="13045" max="13045" width="37.5703125" style="5" customWidth="1"/>
    <col min="13046" max="13287" width="9.140625" style="5"/>
    <col min="13288" max="13288" width="54.140625" style="5" customWidth="1"/>
    <col min="13289" max="13289" width="20.5703125" style="5" customWidth="1"/>
    <col min="13290" max="13290" width="19.140625" style="5" customWidth="1"/>
    <col min="13291" max="13291" width="21" style="5" bestFit="1" customWidth="1"/>
    <col min="13292" max="13292" width="22.5703125" style="5" customWidth="1"/>
    <col min="13293" max="13293" width="19.85546875" style="5" bestFit="1" customWidth="1"/>
    <col min="13294" max="13294" width="17.7109375" style="5" customWidth="1"/>
    <col min="13295" max="13295" width="19.140625" style="5" customWidth="1"/>
    <col min="13296" max="13297" width="21" style="5" customWidth="1"/>
    <col min="13298" max="13298" width="21" style="5" bestFit="1" customWidth="1"/>
    <col min="13299" max="13299" width="37.28515625" style="5" bestFit="1" customWidth="1"/>
    <col min="13300" max="13300" width="25" style="5" customWidth="1"/>
    <col min="13301" max="13301" width="37.5703125" style="5" customWidth="1"/>
    <col min="13302" max="13543" width="9.140625" style="5"/>
    <col min="13544" max="13544" width="54.140625" style="5" customWidth="1"/>
    <col min="13545" max="13545" width="20.5703125" style="5" customWidth="1"/>
    <col min="13546" max="13546" width="19.140625" style="5" customWidth="1"/>
    <col min="13547" max="13547" width="21" style="5" bestFit="1" customWidth="1"/>
    <col min="13548" max="13548" width="22.5703125" style="5" customWidth="1"/>
    <col min="13549" max="13549" width="19.85546875" style="5" bestFit="1" customWidth="1"/>
    <col min="13550" max="13550" width="17.7109375" style="5" customWidth="1"/>
    <col min="13551" max="13551" width="19.140625" style="5" customWidth="1"/>
    <col min="13552" max="13553" width="21" style="5" customWidth="1"/>
    <col min="13554" max="13554" width="21" style="5" bestFit="1" customWidth="1"/>
    <col min="13555" max="13555" width="37.28515625" style="5" bestFit="1" customWidth="1"/>
    <col min="13556" max="13556" width="25" style="5" customWidth="1"/>
    <col min="13557" max="13557" width="37.5703125" style="5" customWidth="1"/>
    <col min="13558" max="13799" width="9.140625" style="5"/>
    <col min="13800" max="13800" width="54.140625" style="5" customWidth="1"/>
    <col min="13801" max="13801" width="20.5703125" style="5" customWidth="1"/>
    <col min="13802" max="13802" width="19.140625" style="5" customWidth="1"/>
    <col min="13803" max="13803" width="21" style="5" bestFit="1" customWidth="1"/>
    <col min="13804" max="13804" width="22.5703125" style="5" customWidth="1"/>
    <col min="13805" max="13805" width="19.85546875" style="5" bestFit="1" customWidth="1"/>
    <col min="13806" max="13806" width="17.7109375" style="5" customWidth="1"/>
    <col min="13807" max="13807" width="19.140625" style="5" customWidth="1"/>
    <col min="13808" max="13809" width="21" style="5" customWidth="1"/>
    <col min="13810" max="13810" width="21" style="5" bestFit="1" customWidth="1"/>
    <col min="13811" max="13811" width="37.28515625" style="5" bestFit="1" customWidth="1"/>
    <col min="13812" max="13812" width="25" style="5" customWidth="1"/>
    <col min="13813" max="13813" width="37.5703125" style="5" customWidth="1"/>
    <col min="13814" max="14055" width="9.140625" style="5"/>
    <col min="14056" max="14056" width="54.140625" style="5" customWidth="1"/>
    <col min="14057" max="14057" width="20.5703125" style="5" customWidth="1"/>
    <col min="14058" max="14058" width="19.140625" style="5" customWidth="1"/>
    <col min="14059" max="14059" width="21" style="5" bestFit="1" customWidth="1"/>
    <col min="14060" max="14060" width="22.5703125" style="5" customWidth="1"/>
    <col min="14061" max="14061" width="19.85546875" style="5" bestFit="1" customWidth="1"/>
    <col min="14062" max="14062" width="17.7109375" style="5" customWidth="1"/>
    <col min="14063" max="14063" width="19.140625" style="5" customWidth="1"/>
    <col min="14064" max="14065" width="21" style="5" customWidth="1"/>
    <col min="14066" max="14066" width="21" style="5" bestFit="1" customWidth="1"/>
    <col min="14067" max="14067" width="37.28515625" style="5" bestFit="1" customWidth="1"/>
    <col min="14068" max="14068" width="25" style="5" customWidth="1"/>
    <col min="14069" max="14069" width="37.5703125" style="5" customWidth="1"/>
    <col min="14070" max="14311" width="9.140625" style="5"/>
    <col min="14312" max="14312" width="54.140625" style="5" customWidth="1"/>
    <col min="14313" max="14313" width="20.5703125" style="5" customWidth="1"/>
    <col min="14314" max="14314" width="19.140625" style="5" customWidth="1"/>
    <col min="14315" max="14315" width="21" style="5" bestFit="1" customWidth="1"/>
    <col min="14316" max="14316" width="22.5703125" style="5" customWidth="1"/>
    <col min="14317" max="14317" width="19.85546875" style="5" bestFit="1" customWidth="1"/>
    <col min="14318" max="14318" width="17.7109375" style="5" customWidth="1"/>
    <col min="14319" max="14319" width="19.140625" style="5" customWidth="1"/>
    <col min="14320" max="14321" width="21" style="5" customWidth="1"/>
    <col min="14322" max="14322" width="21" style="5" bestFit="1" customWidth="1"/>
    <col min="14323" max="14323" width="37.28515625" style="5" bestFit="1" customWidth="1"/>
    <col min="14324" max="14324" width="25" style="5" customWidth="1"/>
    <col min="14325" max="14325" width="37.5703125" style="5" customWidth="1"/>
    <col min="14326" max="14567" width="9.140625" style="5"/>
    <col min="14568" max="14568" width="54.140625" style="5" customWidth="1"/>
    <col min="14569" max="14569" width="20.5703125" style="5" customWidth="1"/>
    <col min="14570" max="14570" width="19.140625" style="5" customWidth="1"/>
    <col min="14571" max="14571" width="21" style="5" bestFit="1" customWidth="1"/>
    <col min="14572" max="14572" width="22.5703125" style="5" customWidth="1"/>
    <col min="14573" max="14573" width="19.85546875" style="5" bestFit="1" customWidth="1"/>
    <col min="14574" max="14574" width="17.7109375" style="5" customWidth="1"/>
    <col min="14575" max="14575" width="19.140625" style="5" customWidth="1"/>
    <col min="14576" max="14577" width="21" style="5" customWidth="1"/>
    <col min="14578" max="14578" width="21" style="5" bestFit="1" customWidth="1"/>
    <col min="14579" max="14579" width="37.28515625" style="5" bestFit="1" customWidth="1"/>
    <col min="14580" max="14580" width="25" style="5" customWidth="1"/>
    <col min="14581" max="14581" width="37.5703125" style="5" customWidth="1"/>
    <col min="14582" max="14823" width="9.140625" style="5"/>
    <col min="14824" max="14824" width="54.140625" style="5" customWidth="1"/>
    <col min="14825" max="14825" width="20.5703125" style="5" customWidth="1"/>
    <col min="14826" max="14826" width="19.140625" style="5" customWidth="1"/>
    <col min="14827" max="14827" width="21" style="5" bestFit="1" customWidth="1"/>
    <col min="14828" max="14828" width="22.5703125" style="5" customWidth="1"/>
    <col min="14829" max="14829" width="19.85546875" style="5" bestFit="1" customWidth="1"/>
    <col min="14830" max="14830" width="17.7109375" style="5" customWidth="1"/>
    <col min="14831" max="14831" width="19.140625" style="5" customWidth="1"/>
    <col min="14832" max="14833" width="21" style="5" customWidth="1"/>
    <col min="14834" max="14834" width="21" style="5" bestFit="1" customWidth="1"/>
    <col min="14835" max="14835" width="37.28515625" style="5" bestFit="1" customWidth="1"/>
    <col min="14836" max="14836" width="25" style="5" customWidth="1"/>
    <col min="14837" max="14837" width="37.5703125" style="5" customWidth="1"/>
    <col min="14838" max="15079" width="9.140625" style="5"/>
    <col min="15080" max="15080" width="54.140625" style="5" customWidth="1"/>
    <col min="15081" max="15081" width="20.5703125" style="5" customWidth="1"/>
    <col min="15082" max="15082" width="19.140625" style="5" customWidth="1"/>
    <col min="15083" max="15083" width="21" style="5" bestFit="1" customWidth="1"/>
    <col min="15084" max="15084" width="22.5703125" style="5" customWidth="1"/>
    <col min="15085" max="15085" width="19.85546875" style="5" bestFit="1" customWidth="1"/>
    <col min="15086" max="15086" width="17.7109375" style="5" customWidth="1"/>
    <col min="15087" max="15087" width="19.140625" style="5" customWidth="1"/>
    <col min="15088" max="15089" width="21" style="5" customWidth="1"/>
    <col min="15090" max="15090" width="21" style="5" bestFit="1" customWidth="1"/>
    <col min="15091" max="15091" width="37.28515625" style="5" bestFit="1" customWidth="1"/>
    <col min="15092" max="15092" width="25" style="5" customWidth="1"/>
    <col min="15093" max="15093" width="37.5703125" style="5" customWidth="1"/>
    <col min="15094" max="15335" width="9.140625" style="5"/>
    <col min="15336" max="15336" width="54.140625" style="5" customWidth="1"/>
    <col min="15337" max="15337" width="20.5703125" style="5" customWidth="1"/>
    <col min="15338" max="15338" width="19.140625" style="5" customWidth="1"/>
    <col min="15339" max="15339" width="21" style="5" bestFit="1" customWidth="1"/>
    <col min="15340" max="15340" width="22.5703125" style="5" customWidth="1"/>
    <col min="15341" max="15341" width="19.85546875" style="5" bestFit="1" customWidth="1"/>
    <col min="15342" max="15342" width="17.7109375" style="5" customWidth="1"/>
    <col min="15343" max="15343" width="19.140625" style="5" customWidth="1"/>
    <col min="15344" max="15345" width="21" style="5" customWidth="1"/>
    <col min="15346" max="15346" width="21" style="5" bestFit="1" customWidth="1"/>
    <col min="15347" max="15347" width="37.28515625" style="5" bestFit="1" customWidth="1"/>
    <col min="15348" max="15348" width="25" style="5" customWidth="1"/>
    <col min="15349" max="15349" width="37.5703125" style="5" customWidth="1"/>
    <col min="15350" max="15591" width="9.140625" style="5"/>
    <col min="15592" max="15592" width="54.140625" style="5" customWidth="1"/>
    <col min="15593" max="15593" width="20.5703125" style="5" customWidth="1"/>
    <col min="15594" max="15594" width="19.140625" style="5" customWidth="1"/>
    <col min="15595" max="15595" width="21" style="5" bestFit="1" customWidth="1"/>
    <col min="15596" max="15596" width="22.5703125" style="5" customWidth="1"/>
    <col min="15597" max="15597" width="19.85546875" style="5" bestFit="1" customWidth="1"/>
    <col min="15598" max="15598" width="17.7109375" style="5" customWidth="1"/>
    <col min="15599" max="15599" width="19.140625" style="5" customWidth="1"/>
    <col min="15600" max="15601" width="21" style="5" customWidth="1"/>
    <col min="15602" max="15602" width="21" style="5" bestFit="1" customWidth="1"/>
    <col min="15603" max="15603" width="37.28515625" style="5" bestFit="1" customWidth="1"/>
    <col min="15604" max="15604" width="25" style="5" customWidth="1"/>
    <col min="15605" max="15605" width="37.5703125" style="5" customWidth="1"/>
    <col min="15606" max="15847" width="9.140625" style="5"/>
    <col min="15848" max="15848" width="54.140625" style="5" customWidth="1"/>
    <col min="15849" max="15849" width="20.5703125" style="5" customWidth="1"/>
    <col min="15850" max="15850" width="19.140625" style="5" customWidth="1"/>
    <col min="15851" max="15851" width="21" style="5" bestFit="1" customWidth="1"/>
    <col min="15852" max="15852" width="22.5703125" style="5" customWidth="1"/>
    <col min="15853" max="15853" width="19.85546875" style="5" bestFit="1" customWidth="1"/>
    <col min="15854" max="15854" width="17.7109375" style="5" customWidth="1"/>
    <col min="15855" max="15855" width="19.140625" style="5" customWidth="1"/>
    <col min="15856" max="15857" width="21" style="5" customWidth="1"/>
    <col min="15858" max="15858" width="21" style="5" bestFit="1" customWidth="1"/>
    <col min="15859" max="15859" width="37.28515625" style="5" bestFit="1" customWidth="1"/>
    <col min="15860" max="15860" width="25" style="5" customWidth="1"/>
    <col min="15861" max="15861" width="37.5703125" style="5" customWidth="1"/>
    <col min="15862" max="16103" width="9.140625" style="5"/>
    <col min="16104" max="16104" width="54.140625" style="5" customWidth="1"/>
    <col min="16105" max="16105" width="20.5703125" style="5" customWidth="1"/>
    <col min="16106" max="16106" width="19.140625" style="5" customWidth="1"/>
    <col min="16107" max="16107" width="21" style="5" bestFit="1" customWidth="1"/>
    <col min="16108" max="16108" width="22.5703125" style="5" customWidth="1"/>
    <col min="16109" max="16109" width="19.85546875" style="5" bestFit="1" customWidth="1"/>
    <col min="16110" max="16110" width="17.7109375" style="5" customWidth="1"/>
    <col min="16111" max="16111" width="19.140625" style="5" customWidth="1"/>
    <col min="16112" max="16113" width="21" style="5" customWidth="1"/>
    <col min="16114" max="16114" width="21" style="5" bestFit="1" customWidth="1"/>
    <col min="16115" max="16115" width="37.28515625" style="5" bestFit="1" customWidth="1"/>
    <col min="16116" max="16116" width="25" style="5" customWidth="1"/>
    <col min="16117" max="16117" width="37.5703125" style="5" customWidth="1"/>
    <col min="16118" max="16384" width="9.140625" style="5"/>
  </cols>
  <sheetData>
    <row r="1" spans="1:4" s="4" customFormat="1" ht="15.75" x14ac:dyDescent="0.25">
      <c r="A1" s="109" t="s">
        <v>40</v>
      </c>
      <c r="B1" s="109"/>
      <c r="C1" s="109"/>
      <c r="D1" s="109"/>
    </row>
    <row r="2" spans="1:4" s="4" customFormat="1" ht="16.5" thickBot="1" x14ac:dyDescent="0.3">
      <c r="A2" s="113" t="s">
        <v>849</v>
      </c>
      <c r="B2" s="113"/>
      <c r="C2" s="113"/>
      <c r="D2" s="113"/>
    </row>
    <row r="3" spans="1:4" s="4" customFormat="1" ht="15.75" thickBot="1" x14ac:dyDescent="0.3">
      <c r="A3" s="110" t="s">
        <v>2</v>
      </c>
      <c r="B3" s="111"/>
      <c r="C3" s="111"/>
      <c r="D3" s="112"/>
    </row>
    <row r="4" spans="1:4" ht="16.5" thickBot="1" x14ac:dyDescent="0.25">
      <c r="A4" s="67" t="s">
        <v>0</v>
      </c>
      <c r="B4" s="67" t="s">
        <v>833</v>
      </c>
      <c r="C4" s="67" t="s">
        <v>834</v>
      </c>
      <c r="D4" s="68" t="s">
        <v>23</v>
      </c>
    </row>
    <row r="5" spans="1:4" x14ac:dyDescent="0.2">
      <c r="A5" s="7" t="s">
        <v>177</v>
      </c>
      <c r="B5" s="57">
        <v>727154.28363930003</v>
      </c>
      <c r="C5" s="57">
        <v>515356.21291814302</v>
      </c>
      <c r="D5" s="62">
        <v>211798.07072115701</v>
      </c>
    </row>
    <row r="6" spans="1:4" x14ac:dyDescent="0.2">
      <c r="A6" s="6" t="s">
        <v>110</v>
      </c>
      <c r="B6" s="58">
        <v>9256347.6050419006</v>
      </c>
      <c r="C6" s="58">
        <v>6560253.2348655704</v>
      </c>
      <c r="D6" s="62">
        <v>2696094.3701763302</v>
      </c>
    </row>
    <row r="7" spans="1:4" x14ac:dyDescent="0.2">
      <c r="A7" s="6" t="s">
        <v>156</v>
      </c>
      <c r="B7" s="58">
        <v>2589561.9509601002</v>
      </c>
      <c r="C7" s="58">
        <v>1835300.80062248</v>
      </c>
      <c r="D7" s="62">
        <v>754261.15033762017</v>
      </c>
    </row>
    <row r="8" spans="1:4" x14ac:dyDescent="0.2">
      <c r="A8" s="6" t="s">
        <v>122</v>
      </c>
      <c r="B8" s="58">
        <v>6917244.3998991</v>
      </c>
      <c r="C8" s="58">
        <v>4902460.1159325503</v>
      </c>
      <c r="D8" s="62">
        <v>2014784.2839665497</v>
      </c>
    </row>
    <row r="9" spans="1:4" x14ac:dyDescent="0.2">
      <c r="A9" s="6" t="s">
        <v>222</v>
      </c>
      <c r="B9" s="58">
        <v>3281017.6970845</v>
      </c>
      <c r="C9" s="58">
        <v>2325356.37981054</v>
      </c>
      <c r="D9" s="62">
        <v>955661.31727395998</v>
      </c>
    </row>
    <row r="10" spans="1:4" x14ac:dyDescent="0.2">
      <c r="A10" s="6" t="s">
        <v>154</v>
      </c>
      <c r="B10" s="58">
        <v>1606560.6052482</v>
      </c>
      <c r="C10" s="58">
        <v>1138618.04415918</v>
      </c>
      <c r="D10" s="62">
        <v>467942.56108901999</v>
      </c>
    </row>
    <row r="11" spans="1:4" x14ac:dyDescent="0.2">
      <c r="A11" s="6" t="s">
        <v>324</v>
      </c>
      <c r="B11" s="58">
        <v>629041.55380340002</v>
      </c>
      <c r="C11" s="58">
        <v>445820.75643659598</v>
      </c>
      <c r="D11" s="62">
        <v>183220.79736680404</v>
      </c>
    </row>
    <row r="12" spans="1:4" x14ac:dyDescent="0.2">
      <c r="A12" s="6" t="s">
        <v>3</v>
      </c>
      <c r="B12" s="58">
        <v>2622401.7902034</v>
      </c>
      <c r="C12" s="58">
        <v>1858575.3866904599</v>
      </c>
      <c r="D12" s="62">
        <v>763826.40351294004</v>
      </c>
    </row>
    <row r="13" spans="1:4" x14ac:dyDescent="0.2">
      <c r="A13" s="6" t="s">
        <v>82</v>
      </c>
      <c r="B13" s="58">
        <v>71167132.979030401</v>
      </c>
      <c r="C13" s="58">
        <v>50438297.511654802</v>
      </c>
      <c r="D13" s="62">
        <v>20728835.467375599</v>
      </c>
    </row>
    <row r="14" spans="1:4" x14ac:dyDescent="0.2">
      <c r="A14" s="6" t="s">
        <v>90</v>
      </c>
      <c r="B14" s="58">
        <v>34374478.540871203</v>
      </c>
      <c r="C14" s="58">
        <v>24362231.593821499</v>
      </c>
      <c r="D14" s="62">
        <v>10012246.947049703</v>
      </c>
    </row>
    <row r="15" spans="1:4" x14ac:dyDescent="0.2">
      <c r="A15" s="6" t="s">
        <v>189</v>
      </c>
      <c r="B15" s="58">
        <v>293462.1127919</v>
      </c>
      <c r="C15" s="58">
        <v>207985.467052186</v>
      </c>
      <c r="D15" s="62">
        <v>85476.645739714004</v>
      </c>
    </row>
    <row r="16" spans="1:4" x14ac:dyDescent="0.2">
      <c r="A16" s="6" t="s">
        <v>127</v>
      </c>
      <c r="B16" s="58">
        <v>2127592.5363435</v>
      </c>
      <c r="C16" s="58">
        <v>1507889.1178687301</v>
      </c>
      <c r="D16" s="62">
        <v>619703.41847476992</v>
      </c>
    </row>
    <row r="17" spans="1:4" x14ac:dyDescent="0.2">
      <c r="A17" s="6" t="s">
        <v>337</v>
      </c>
      <c r="B17" s="58">
        <v>15635056.0494093</v>
      </c>
      <c r="C17" s="58">
        <v>11081036.647809301</v>
      </c>
      <c r="D17" s="62">
        <v>4554019.4015999995</v>
      </c>
    </row>
    <row r="18" spans="1:4" x14ac:dyDescent="0.2">
      <c r="A18" s="6" t="s">
        <v>4</v>
      </c>
      <c r="B18" s="58">
        <v>210824889.20484099</v>
      </c>
      <c r="C18" s="58">
        <v>149417969.21607</v>
      </c>
      <c r="D18" s="62">
        <v>61406919.988770992</v>
      </c>
    </row>
    <row r="19" spans="1:4" x14ac:dyDescent="0.2">
      <c r="A19" s="6" t="s">
        <v>101</v>
      </c>
      <c r="B19" s="58">
        <v>12914290.9891704</v>
      </c>
      <c r="C19" s="58">
        <v>9152748.2397198193</v>
      </c>
      <c r="D19" s="62">
        <v>3761542.7494505811</v>
      </c>
    </row>
    <row r="20" spans="1:4" x14ac:dyDescent="0.2">
      <c r="A20" s="6" t="s">
        <v>81</v>
      </c>
      <c r="B20" s="58">
        <v>68486178.012822703</v>
      </c>
      <c r="C20" s="58">
        <v>48538223.720158599</v>
      </c>
      <c r="D20" s="62">
        <v>19947954.292664103</v>
      </c>
    </row>
    <row r="21" spans="1:4" x14ac:dyDescent="0.2">
      <c r="A21" s="6" t="s">
        <v>186</v>
      </c>
      <c r="B21" s="58">
        <v>228135.27734060001</v>
      </c>
      <c r="C21" s="58">
        <v>161686.364047985</v>
      </c>
      <c r="D21" s="62">
        <v>66448.913292615005</v>
      </c>
    </row>
    <row r="22" spans="1:4" x14ac:dyDescent="0.2">
      <c r="A22" s="6" t="s">
        <v>188</v>
      </c>
      <c r="B22" s="58">
        <v>3767577.3002232001</v>
      </c>
      <c r="C22" s="58">
        <v>2670195.8723518699</v>
      </c>
      <c r="D22" s="62">
        <v>1097381.4278713302</v>
      </c>
    </row>
    <row r="23" spans="1:4" x14ac:dyDescent="0.2">
      <c r="A23" s="6" t="s">
        <v>109</v>
      </c>
      <c r="B23" s="58">
        <v>5803824.4300619001</v>
      </c>
      <c r="C23" s="58">
        <v>4113345.7402730901</v>
      </c>
      <c r="D23" s="62">
        <v>1690478.68978881</v>
      </c>
    </row>
    <row r="24" spans="1:4" x14ac:dyDescent="0.2">
      <c r="A24" s="6" t="s">
        <v>148</v>
      </c>
      <c r="B24" s="58">
        <v>3024418.9866637001</v>
      </c>
      <c r="C24" s="58">
        <v>2143497.1216273298</v>
      </c>
      <c r="D24" s="62">
        <v>880921.86503637023</v>
      </c>
    </row>
    <row r="25" spans="1:4" x14ac:dyDescent="0.2">
      <c r="A25" s="6" t="s">
        <v>128</v>
      </c>
      <c r="B25" s="58">
        <v>459419.27131719998</v>
      </c>
      <c r="C25" s="58">
        <v>325604.31974324601</v>
      </c>
      <c r="D25" s="62">
        <v>133814.95157395396</v>
      </c>
    </row>
    <row r="26" spans="1:4" x14ac:dyDescent="0.2">
      <c r="A26" s="6" t="s">
        <v>124</v>
      </c>
      <c r="B26" s="58">
        <v>6717477.3566527003</v>
      </c>
      <c r="C26" s="58">
        <v>4760879.1765959803</v>
      </c>
      <c r="D26" s="62">
        <v>1956598.18005672</v>
      </c>
    </row>
    <row r="27" spans="1:4" x14ac:dyDescent="0.2">
      <c r="A27" s="6" t="s">
        <v>284</v>
      </c>
      <c r="B27" s="58">
        <v>712823.41382190003</v>
      </c>
      <c r="C27" s="58">
        <v>505199.49193284102</v>
      </c>
      <c r="D27" s="62">
        <v>207623.92188905901</v>
      </c>
    </row>
    <row r="28" spans="1:4" x14ac:dyDescent="0.2">
      <c r="A28" s="6" t="s">
        <v>191</v>
      </c>
      <c r="B28" s="58">
        <v>9549.0077321000008</v>
      </c>
      <c r="C28" s="58">
        <v>6767.6706542611</v>
      </c>
      <c r="D28" s="62">
        <v>2781.3370778389008</v>
      </c>
    </row>
    <row r="29" spans="1:4" x14ac:dyDescent="0.2">
      <c r="A29" s="6" t="s">
        <v>150</v>
      </c>
      <c r="B29" s="58">
        <v>2778781.4330997001</v>
      </c>
      <c r="C29" s="58">
        <v>1969406.3649370901</v>
      </c>
      <c r="D29" s="62">
        <v>809375.06816261006</v>
      </c>
    </row>
    <row r="30" spans="1:4" x14ac:dyDescent="0.2">
      <c r="A30" s="6" t="s">
        <v>384</v>
      </c>
      <c r="B30" s="58">
        <v>347298.8320771</v>
      </c>
      <c r="C30" s="58">
        <v>246141.17615048701</v>
      </c>
      <c r="D30" s="62">
        <v>101157.65592661299</v>
      </c>
    </row>
    <row r="31" spans="1:4" x14ac:dyDescent="0.2">
      <c r="A31" s="6" t="s">
        <v>168</v>
      </c>
      <c r="B31" s="58">
        <v>960508.92955939996</v>
      </c>
      <c r="C31" s="58">
        <v>680741.70128803898</v>
      </c>
      <c r="D31" s="62">
        <v>279767.22827136097</v>
      </c>
    </row>
    <row r="32" spans="1:4" x14ac:dyDescent="0.2">
      <c r="A32" s="6" t="s">
        <v>389</v>
      </c>
      <c r="B32" s="58">
        <v>38575.818643400002</v>
      </c>
      <c r="C32" s="58">
        <v>27339.8481585031</v>
      </c>
      <c r="D32" s="62">
        <v>11235.970484896901</v>
      </c>
    </row>
    <row r="33" spans="1:4" x14ac:dyDescent="0.2">
      <c r="A33" s="6" t="s">
        <v>129</v>
      </c>
      <c r="B33" s="58">
        <v>479453.48722509999</v>
      </c>
      <c r="C33" s="58">
        <v>339803.173357016</v>
      </c>
      <c r="D33" s="62">
        <v>139650.31386808399</v>
      </c>
    </row>
    <row r="34" spans="1:4" x14ac:dyDescent="0.2">
      <c r="A34" s="6" t="s">
        <v>176</v>
      </c>
      <c r="B34" s="58">
        <v>1423861.3471673001</v>
      </c>
      <c r="C34" s="58">
        <v>1009133.5599353201</v>
      </c>
      <c r="D34" s="62">
        <v>414727.78723198001</v>
      </c>
    </row>
    <row r="35" spans="1:4" x14ac:dyDescent="0.2">
      <c r="A35" s="6" t="s">
        <v>404</v>
      </c>
      <c r="B35" s="58">
        <v>554363.46218639996</v>
      </c>
      <c r="C35" s="58">
        <v>392894.13662966201</v>
      </c>
      <c r="D35" s="62">
        <v>161469.32555673795</v>
      </c>
    </row>
    <row r="36" spans="1:4" x14ac:dyDescent="0.2">
      <c r="A36" s="6" t="s">
        <v>192</v>
      </c>
      <c r="B36" s="58">
        <v>509095.49337149999</v>
      </c>
      <c r="C36" s="58">
        <v>360811.35924232402</v>
      </c>
      <c r="D36" s="62">
        <v>148284.13412917597</v>
      </c>
    </row>
    <row r="37" spans="1:4" x14ac:dyDescent="0.2">
      <c r="A37" s="6" t="s">
        <v>416</v>
      </c>
      <c r="B37" s="58">
        <v>1007197.2613253</v>
      </c>
      <c r="C37" s="58">
        <v>713831.13227226795</v>
      </c>
      <c r="D37" s="62">
        <v>293366.12905303203</v>
      </c>
    </row>
    <row r="38" spans="1:4" x14ac:dyDescent="0.2">
      <c r="A38" s="6" t="s">
        <v>120</v>
      </c>
      <c r="B38" s="58">
        <v>8601971.1239720006</v>
      </c>
      <c r="C38" s="58">
        <v>6096476.8508373303</v>
      </c>
      <c r="D38" s="62">
        <v>2505494.2731346702</v>
      </c>
    </row>
    <row r="39" spans="1:4" x14ac:dyDescent="0.2">
      <c r="A39" s="6" t="s">
        <v>179</v>
      </c>
      <c r="B39" s="58">
        <v>640796.15887409996</v>
      </c>
      <c r="C39" s="58">
        <v>454151.59965608799</v>
      </c>
      <c r="D39" s="62">
        <v>186644.55921801197</v>
      </c>
    </row>
    <row r="40" spans="1:4" x14ac:dyDescent="0.2">
      <c r="A40" s="6" t="s">
        <v>105</v>
      </c>
      <c r="B40" s="58">
        <v>17998642.006597199</v>
      </c>
      <c r="C40" s="58">
        <v>12756181.433247101</v>
      </c>
      <c r="D40" s="62">
        <v>5242460.573350098</v>
      </c>
    </row>
    <row r="41" spans="1:4" x14ac:dyDescent="0.2">
      <c r="A41" s="6" t="s">
        <v>425</v>
      </c>
      <c r="B41" s="58">
        <v>316666.56038069999</v>
      </c>
      <c r="C41" s="58">
        <v>224431.15961255899</v>
      </c>
      <c r="D41" s="62">
        <v>92235.400768141</v>
      </c>
    </row>
    <row r="42" spans="1:4" x14ac:dyDescent="0.2">
      <c r="A42" s="6" t="s">
        <v>178</v>
      </c>
      <c r="B42" s="58">
        <v>192113.21867</v>
      </c>
      <c r="C42" s="58">
        <v>136156.44290214899</v>
      </c>
      <c r="D42" s="62">
        <v>55956.77576785101</v>
      </c>
    </row>
    <row r="43" spans="1:4" x14ac:dyDescent="0.2">
      <c r="A43" s="6" t="s">
        <v>79</v>
      </c>
      <c r="B43" s="58">
        <v>83867550.390641004</v>
      </c>
      <c r="C43" s="58">
        <v>59439467.085286602</v>
      </c>
      <c r="D43" s="62">
        <v>24428083.305354401</v>
      </c>
    </row>
    <row r="44" spans="1:4" x14ac:dyDescent="0.2">
      <c r="A44" s="6" t="s">
        <v>286</v>
      </c>
      <c r="B44" s="58">
        <v>2691913.3296234999</v>
      </c>
      <c r="C44" s="58">
        <v>1907840.3143699099</v>
      </c>
      <c r="D44" s="62">
        <v>784073.01525358995</v>
      </c>
    </row>
    <row r="45" spans="1:4" x14ac:dyDescent="0.2">
      <c r="A45" s="6" t="s">
        <v>153</v>
      </c>
      <c r="B45" s="58">
        <v>2859814.9912610999</v>
      </c>
      <c r="C45" s="58">
        <v>2026837.2952298101</v>
      </c>
      <c r="D45" s="62">
        <v>832977.69603128987</v>
      </c>
    </row>
    <row r="46" spans="1:4" x14ac:dyDescent="0.2">
      <c r="A46" s="6" t="s">
        <v>142</v>
      </c>
      <c r="B46" s="58">
        <v>6251859.5139720002</v>
      </c>
      <c r="C46" s="58">
        <v>4430881.7417839896</v>
      </c>
      <c r="D46" s="62">
        <v>1820977.7721880106</v>
      </c>
    </row>
    <row r="47" spans="1:4" x14ac:dyDescent="0.2">
      <c r="A47" s="6" t="s">
        <v>443</v>
      </c>
      <c r="B47" s="58">
        <v>46349.428185700002</v>
      </c>
      <c r="C47" s="58">
        <v>32849.240034326802</v>
      </c>
      <c r="D47" s="62">
        <v>13500.188151373201</v>
      </c>
    </row>
    <row r="48" spans="1:4" x14ac:dyDescent="0.2">
      <c r="A48" s="6" t="s">
        <v>175</v>
      </c>
      <c r="B48" s="58">
        <v>194768.97623500001</v>
      </c>
      <c r="C48" s="58">
        <v>138038.659115833</v>
      </c>
      <c r="D48" s="62">
        <v>56730.317119167012</v>
      </c>
    </row>
    <row r="49" spans="1:4" x14ac:dyDescent="0.2">
      <c r="A49" s="6" t="s">
        <v>453</v>
      </c>
      <c r="B49" s="58">
        <v>28912.215085799999</v>
      </c>
      <c r="C49" s="58">
        <v>20490.960902583902</v>
      </c>
      <c r="D49" s="62">
        <v>8421.2541832160969</v>
      </c>
    </row>
    <row r="50" spans="1:4" x14ac:dyDescent="0.2">
      <c r="A50" s="6" t="s">
        <v>112</v>
      </c>
      <c r="B50" s="58">
        <v>21935114.166196</v>
      </c>
      <c r="C50" s="58">
        <v>15546078.1964017</v>
      </c>
      <c r="D50" s="62">
        <v>6389035.9697942995</v>
      </c>
    </row>
    <row r="51" spans="1:4" x14ac:dyDescent="0.2">
      <c r="A51" s="6" t="s">
        <v>287</v>
      </c>
      <c r="B51" s="58">
        <v>1732534.8001494999</v>
      </c>
      <c r="C51" s="58">
        <v>1227899.76246483</v>
      </c>
      <c r="D51" s="62">
        <v>504635.03768466995</v>
      </c>
    </row>
    <row r="52" spans="1:4" x14ac:dyDescent="0.2">
      <c r="A52" s="6" t="s">
        <v>262</v>
      </c>
      <c r="B52" s="58">
        <v>813997.56064080005</v>
      </c>
      <c r="C52" s="58">
        <v>576904.66719710501</v>
      </c>
      <c r="D52" s="62">
        <v>237092.89344369504</v>
      </c>
    </row>
    <row r="53" spans="1:4" x14ac:dyDescent="0.2">
      <c r="A53" s="6" t="s">
        <v>466</v>
      </c>
      <c r="B53" s="58">
        <v>3125606.5919478</v>
      </c>
      <c r="C53" s="58">
        <v>2215211.8345321999</v>
      </c>
      <c r="D53" s="62">
        <v>910394.75741560012</v>
      </c>
    </row>
    <row r="54" spans="1:4" x14ac:dyDescent="0.2">
      <c r="A54" s="6" t="s">
        <v>468</v>
      </c>
      <c r="B54" s="58">
        <v>90695.182260899994</v>
      </c>
      <c r="C54" s="58">
        <v>64278.415612409102</v>
      </c>
      <c r="D54" s="62">
        <v>26416.766648490891</v>
      </c>
    </row>
    <row r="55" spans="1:4" x14ac:dyDescent="0.2">
      <c r="A55" s="6" t="s">
        <v>206</v>
      </c>
      <c r="B55" s="58">
        <v>35562.260148000001</v>
      </c>
      <c r="C55" s="58">
        <v>25204.048029678401</v>
      </c>
      <c r="D55" s="62">
        <v>10358.2121183216</v>
      </c>
    </row>
    <row r="56" spans="1:4" x14ac:dyDescent="0.2">
      <c r="A56" s="6" t="s">
        <v>157</v>
      </c>
      <c r="B56" s="58">
        <v>3519373.6936964002</v>
      </c>
      <c r="C56" s="58">
        <v>2494286.4775044401</v>
      </c>
      <c r="D56" s="62">
        <v>1025087.21619196</v>
      </c>
    </row>
    <row r="57" spans="1:4" x14ac:dyDescent="0.2">
      <c r="A57" s="6" t="s">
        <v>288</v>
      </c>
      <c r="B57" s="58">
        <v>7717119.6645598998</v>
      </c>
      <c r="C57" s="58">
        <v>5469355.8856310397</v>
      </c>
      <c r="D57" s="62">
        <v>2247763.7789288601</v>
      </c>
    </row>
    <row r="58" spans="1:4" x14ac:dyDescent="0.2">
      <c r="A58" s="6" t="s">
        <v>107</v>
      </c>
      <c r="B58" s="58">
        <v>14413805.338829599</v>
      </c>
      <c r="C58" s="58">
        <v>10215499.367709</v>
      </c>
      <c r="D58" s="62">
        <v>4198305.9711205997</v>
      </c>
    </row>
    <row r="59" spans="1:4" x14ac:dyDescent="0.2">
      <c r="A59" s="6" t="s">
        <v>164</v>
      </c>
      <c r="B59" s="58">
        <v>1126012.8014243999</v>
      </c>
      <c r="C59" s="58">
        <v>798039.29556969099</v>
      </c>
      <c r="D59" s="62">
        <v>327973.50585470896</v>
      </c>
    </row>
    <row r="60" spans="1:4" x14ac:dyDescent="0.2">
      <c r="A60" s="6" t="s">
        <v>509</v>
      </c>
      <c r="B60" s="58">
        <v>2953844.1174893002</v>
      </c>
      <c r="C60" s="58">
        <v>2093478.5786544301</v>
      </c>
      <c r="D60" s="62">
        <v>860365.53883487009</v>
      </c>
    </row>
    <row r="61" spans="1:4" x14ac:dyDescent="0.2">
      <c r="A61" s="6" t="s">
        <v>126</v>
      </c>
      <c r="B61" s="58">
        <v>6615451.3768552002</v>
      </c>
      <c r="C61" s="58">
        <v>4688570.2813580101</v>
      </c>
      <c r="D61" s="62">
        <v>1926881.09549719</v>
      </c>
    </row>
    <row r="62" spans="1:4" x14ac:dyDescent="0.2">
      <c r="A62" s="6" t="s">
        <v>143</v>
      </c>
      <c r="B62" s="58">
        <v>5624018.7235153001</v>
      </c>
      <c r="C62" s="58">
        <v>3985912.0028945399</v>
      </c>
      <c r="D62" s="62">
        <v>1638106.7206207602</v>
      </c>
    </row>
    <row r="63" spans="1:4" x14ac:dyDescent="0.2">
      <c r="A63" s="6" t="s">
        <v>144</v>
      </c>
      <c r="B63" s="58">
        <v>4684311.8361197999</v>
      </c>
      <c r="C63" s="58">
        <v>3319913.3388898</v>
      </c>
      <c r="D63" s="62">
        <v>1364398.4972299999</v>
      </c>
    </row>
    <row r="64" spans="1:4" x14ac:dyDescent="0.2">
      <c r="A64" s="6" t="s">
        <v>289</v>
      </c>
      <c r="B64" s="58">
        <v>2112798.8895665999</v>
      </c>
      <c r="C64" s="58">
        <v>1497404.41340582</v>
      </c>
      <c r="D64" s="62">
        <v>615394.47616077983</v>
      </c>
    </row>
    <row r="65" spans="1:4" x14ac:dyDescent="0.2">
      <c r="A65" s="6" t="s">
        <v>117</v>
      </c>
      <c r="B65" s="58">
        <v>3208765.8753875</v>
      </c>
      <c r="C65" s="58">
        <v>2274149.3317292598</v>
      </c>
      <c r="D65" s="62">
        <v>934616.54365824023</v>
      </c>
    </row>
    <row r="66" spans="1:4" x14ac:dyDescent="0.2">
      <c r="A66" s="6" t="s">
        <v>263</v>
      </c>
      <c r="B66" s="58">
        <v>666980.51417019998</v>
      </c>
      <c r="C66" s="58">
        <v>472709.24327234901</v>
      </c>
      <c r="D66" s="62">
        <v>194271.27089785098</v>
      </c>
    </row>
    <row r="67" spans="1:4" x14ac:dyDescent="0.2">
      <c r="A67" s="6" t="s">
        <v>76</v>
      </c>
      <c r="B67" s="58">
        <v>63350147.191729203</v>
      </c>
      <c r="C67" s="58">
        <v>44898163.488547102</v>
      </c>
      <c r="D67" s="62">
        <v>18451983.703182101</v>
      </c>
    </row>
    <row r="68" spans="1:4" x14ac:dyDescent="0.2">
      <c r="A68" s="6" t="s">
        <v>158</v>
      </c>
      <c r="B68" s="58">
        <v>4824072.6793518998</v>
      </c>
      <c r="C68" s="58">
        <v>3418966.0704761199</v>
      </c>
      <c r="D68" s="62">
        <v>1405106.6088757799</v>
      </c>
    </row>
    <row r="69" spans="1:4" x14ac:dyDescent="0.2">
      <c r="A69" s="6" t="s">
        <v>11</v>
      </c>
      <c r="B69" s="58">
        <v>11222118.385372</v>
      </c>
      <c r="C69" s="58">
        <v>7953454.3844408495</v>
      </c>
      <c r="D69" s="62">
        <v>3268664.0009311503</v>
      </c>
    </row>
    <row r="70" spans="1:4" x14ac:dyDescent="0.2">
      <c r="A70" s="6" t="s">
        <v>539</v>
      </c>
      <c r="B70" s="58">
        <v>308055.02956549998</v>
      </c>
      <c r="C70" s="58">
        <v>218327.90730211901</v>
      </c>
      <c r="D70" s="62">
        <v>89727.122263380967</v>
      </c>
    </row>
    <row r="71" spans="1:4" x14ac:dyDescent="0.2">
      <c r="A71" s="6" t="s">
        <v>167</v>
      </c>
      <c r="B71" s="58">
        <v>2391769.8241825998</v>
      </c>
      <c r="C71" s="58">
        <v>1695119.5429813999</v>
      </c>
      <c r="D71" s="62">
        <v>696650.28120119986</v>
      </c>
    </row>
    <row r="72" spans="1:4" x14ac:dyDescent="0.2">
      <c r="A72" s="6" t="s">
        <v>161</v>
      </c>
      <c r="B72" s="58">
        <v>969957.18842290004</v>
      </c>
      <c r="C72" s="58">
        <v>687437.96765138395</v>
      </c>
      <c r="D72" s="62">
        <v>282519.22077151609</v>
      </c>
    </row>
    <row r="73" spans="1:4" x14ac:dyDescent="0.2">
      <c r="A73" s="6" t="s">
        <v>523</v>
      </c>
      <c r="B73" s="58">
        <v>264417.2462625</v>
      </c>
      <c r="C73" s="58">
        <v>187400.491908461</v>
      </c>
      <c r="D73" s="62">
        <v>77016.754354039003</v>
      </c>
    </row>
    <row r="74" spans="1:4" x14ac:dyDescent="0.2">
      <c r="A74" s="6" t="s">
        <v>96</v>
      </c>
      <c r="B74" s="58">
        <v>2040786.3140581001</v>
      </c>
      <c r="C74" s="58">
        <v>1446366.9250370101</v>
      </c>
      <c r="D74" s="62">
        <v>594419.38902109</v>
      </c>
    </row>
    <row r="75" spans="1:4" x14ac:dyDescent="0.2">
      <c r="A75" s="6" t="s">
        <v>115</v>
      </c>
      <c r="B75" s="58">
        <v>5961628.2190792002</v>
      </c>
      <c r="C75" s="58">
        <v>4225186.0541896401</v>
      </c>
      <c r="D75" s="62">
        <v>1736442.1648895601</v>
      </c>
    </row>
    <row r="76" spans="1:4" x14ac:dyDescent="0.2">
      <c r="A76" s="6" t="s">
        <v>171</v>
      </c>
      <c r="B76" s="58">
        <v>583065.85471119999</v>
      </c>
      <c r="C76" s="58">
        <v>413236.38913545699</v>
      </c>
      <c r="D76" s="62">
        <v>169829.465575743</v>
      </c>
    </row>
    <row r="77" spans="1:4" x14ac:dyDescent="0.2">
      <c r="A77" s="6" t="s">
        <v>139</v>
      </c>
      <c r="B77" s="58">
        <v>618276.60379570001</v>
      </c>
      <c r="C77" s="58">
        <v>438191.31135748402</v>
      </c>
      <c r="D77" s="62">
        <v>180085.29243821598</v>
      </c>
    </row>
    <row r="78" spans="1:4" x14ac:dyDescent="0.2">
      <c r="A78" s="6" t="s">
        <v>89</v>
      </c>
      <c r="B78" s="58">
        <v>4416463.9761849996</v>
      </c>
      <c r="C78" s="58">
        <v>3130081.4669931098</v>
      </c>
      <c r="D78" s="62">
        <v>1286382.5091918898</v>
      </c>
    </row>
    <row r="79" spans="1:4" x14ac:dyDescent="0.2">
      <c r="A79" s="6" t="s">
        <v>88</v>
      </c>
      <c r="B79" s="58">
        <v>24680513.906515799</v>
      </c>
      <c r="C79" s="58">
        <v>17491825.946658202</v>
      </c>
      <c r="D79" s="62">
        <v>7188687.9598575979</v>
      </c>
    </row>
    <row r="80" spans="1:4" x14ac:dyDescent="0.2">
      <c r="A80" s="6" t="s">
        <v>12</v>
      </c>
      <c r="B80" s="58">
        <v>182777.73342070001</v>
      </c>
      <c r="C80" s="58">
        <v>129540.10306084801</v>
      </c>
      <c r="D80" s="62">
        <v>53237.630359852003</v>
      </c>
    </row>
    <row r="81" spans="1:4" x14ac:dyDescent="0.2">
      <c r="A81" s="6" t="s">
        <v>14</v>
      </c>
      <c r="B81" s="58">
        <v>9016375.6306174994</v>
      </c>
      <c r="C81" s="58">
        <v>6390177.8460017899</v>
      </c>
      <c r="D81" s="62">
        <v>2626197.7846157094</v>
      </c>
    </row>
    <row r="82" spans="1:4" x14ac:dyDescent="0.2">
      <c r="A82" s="6" t="s">
        <v>275</v>
      </c>
      <c r="B82" s="58">
        <v>1006996.6423195</v>
      </c>
      <c r="C82" s="58">
        <v>713688.94760177203</v>
      </c>
      <c r="D82" s="62">
        <v>293307.69471772795</v>
      </c>
    </row>
    <row r="83" spans="1:4" x14ac:dyDescent="0.2">
      <c r="A83" s="6" t="s">
        <v>290</v>
      </c>
      <c r="B83" s="58">
        <v>10052981.2387824</v>
      </c>
      <c r="C83" s="58">
        <v>7124851.56292817</v>
      </c>
      <c r="D83" s="62">
        <v>2928129.6758542303</v>
      </c>
    </row>
    <row r="84" spans="1:4" x14ac:dyDescent="0.2">
      <c r="A84" s="6" t="s">
        <v>78</v>
      </c>
      <c r="B84" s="58">
        <v>20308444.356876299</v>
      </c>
      <c r="C84" s="58">
        <v>14393208.15058</v>
      </c>
      <c r="D84" s="62">
        <v>5915236.2062962987</v>
      </c>
    </row>
    <row r="85" spans="1:4" x14ac:dyDescent="0.2">
      <c r="A85" s="6" t="s">
        <v>151</v>
      </c>
      <c r="B85" s="58">
        <v>1270054.4725917</v>
      </c>
      <c r="C85" s="58">
        <v>900125.97996622894</v>
      </c>
      <c r="D85" s="62">
        <v>369928.49262547109</v>
      </c>
    </row>
    <row r="86" spans="1:4" x14ac:dyDescent="0.2">
      <c r="A86" s="6" t="s">
        <v>15</v>
      </c>
      <c r="B86" s="58">
        <v>8498900.9152659997</v>
      </c>
      <c r="C86" s="58">
        <v>6023427.8799275896</v>
      </c>
      <c r="D86" s="62">
        <v>2475473.0353384102</v>
      </c>
    </row>
    <row r="87" spans="1:4" x14ac:dyDescent="0.2">
      <c r="A87" s="6" t="s">
        <v>102</v>
      </c>
      <c r="B87" s="58">
        <v>16245632.4871091</v>
      </c>
      <c r="C87" s="58">
        <v>11513770.617902</v>
      </c>
      <c r="D87" s="62">
        <v>4731861.8692071009</v>
      </c>
    </row>
    <row r="88" spans="1:4" x14ac:dyDescent="0.2">
      <c r="A88" s="6" t="s">
        <v>111</v>
      </c>
      <c r="B88" s="58">
        <v>2473004.1215971</v>
      </c>
      <c r="C88" s="58">
        <v>1752692.7449441999</v>
      </c>
      <c r="D88" s="62">
        <v>720311.37665290013</v>
      </c>
    </row>
    <row r="89" spans="1:4" x14ac:dyDescent="0.2">
      <c r="A89" s="6" t="s">
        <v>577</v>
      </c>
      <c r="B89" s="58">
        <v>511728.86641010002</v>
      </c>
      <c r="C89" s="58">
        <v>362677.71045960201</v>
      </c>
      <c r="D89" s="62">
        <v>149051.15595049801</v>
      </c>
    </row>
    <row r="90" spans="1:4" x14ac:dyDescent="0.2">
      <c r="A90" s="6" t="s">
        <v>578</v>
      </c>
      <c r="B90" s="58">
        <v>109945.47725339999</v>
      </c>
      <c r="C90" s="58">
        <v>77921.682396288801</v>
      </c>
      <c r="D90" s="62">
        <v>32023.794857111192</v>
      </c>
    </row>
    <row r="91" spans="1:4" x14ac:dyDescent="0.2">
      <c r="A91" s="6" t="s">
        <v>113</v>
      </c>
      <c r="B91" s="58">
        <v>8269116.5828127004</v>
      </c>
      <c r="C91" s="58">
        <v>5860572.7795634596</v>
      </c>
      <c r="D91" s="62">
        <v>2408543.8032492409</v>
      </c>
    </row>
    <row r="92" spans="1:4" x14ac:dyDescent="0.2">
      <c r="A92" s="6" t="s">
        <v>182</v>
      </c>
      <c r="B92" s="58">
        <v>387126.83372950001</v>
      </c>
      <c r="C92" s="58">
        <v>274368.484740949</v>
      </c>
      <c r="D92" s="62">
        <v>112758.34898855101</v>
      </c>
    </row>
    <row r="93" spans="1:4" x14ac:dyDescent="0.2">
      <c r="A93" s="6" t="s">
        <v>162</v>
      </c>
      <c r="B93" s="58">
        <v>2705359.9181487001</v>
      </c>
      <c r="C93" s="58">
        <v>1917370.31890453</v>
      </c>
      <c r="D93" s="62">
        <v>787989.59924417012</v>
      </c>
    </row>
    <row r="94" spans="1:4" x14ac:dyDescent="0.2">
      <c r="A94" s="6" t="s">
        <v>205</v>
      </c>
      <c r="B94" s="58">
        <v>1553153.4191258999</v>
      </c>
      <c r="C94" s="58">
        <v>1100766.7578070399</v>
      </c>
      <c r="D94" s="62">
        <v>452386.66131886002</v>
      </c>
    </row>
    <row r="95" spans="1:4" x14ac:dyDescent="0.2">
      <c r="A95" s="6" t="s">
        <v>137</v>
      </c>
      <c r="B95" s="58">
        <v>3628249.6160772</v>
      </c>
      <c r="C95" s="58">
        <v>2571450.1337281298</v>
      </c>
      <c r="D95" s="62">
        <v>1056799.4823490703</v>
      </c>
    </row>
    <row r="96" spans="1:4" x14ac:dyDescent="0.2">
      <c r="A96" s="6" t="s">
        <v>590</v>
      </c>
      <c r="B96" s="58">
        <v>121942.3716981</v>
      </c>
      <c r="C96" s="58">
        <v>86424.242918051605</v>
      </c>
      <c r="D96" s="62">
        <v>35518.128780048399</v>
      </c>
    </row>
    <row r="97" spans="1:4" x14ac:dyDescent="0.2">
      <c r="A97" s="6" t="s">
        <v>278</v>
      </c>
      <c r="B97" s="58">
        <v>855.23690669999996</v>
      </c>
      <c r="C97" s="58">
        <v>606.13234801420003</v>
      </c>
      <c r="D97" s="62">
        <v>249.10455868579993</v>
      </c>
    </row>
    <row r="98" spans="1:4" x14ac:dyDescent="0.2">
      <c r="A98" s="6" t="s">
        <v>181</v>
      </c>
      <c r="B98" s="58">
        <v>1155078.9887526999</v>
      </c>
      <c r="C98" s="58">
        <v>818639.38129910303</v>
      </c>
      <c r="D98" s="62">
        <v>336439.60745359689</v>
      </c>
    </row>
    <row r="99" spans="1:4" x14ac:dyDescent="0.2">
      <c r="A99" s="6" t="s">
        <v>146</v>
      </c>
      <c r="B99" s="58">
        <v>3380469.6968369</v>
      </c>
      <c r="C99" s="58">
        <v>2395841.01796075</v>
      </c>
      <c r="D99" s="62">
        <v>984628.67887614993</v>
      </c>
    </row>
    <row r="100" spans="1:4" x14ac:dyDescent="0.2">
      <c r="A100" s="6" t="s">
        <v>114</v>
      </c>
      <c r="B100" s="58">
        <v>17842204.191681601</v>
      </c>
      <c r="C100" s="58">
        <v>12645309.227138299</v>
      </c>
      <c r="D100" s="62">
        <v>5196894.9645433016</v>
      </c>
    </row>
    <row r="101" spans="1:4" x14ac:dyDescent="0.2">
      <c r="A101" s="6" t="s">
        <v>291</v>
      </c>
      <c r="B101" s="58">
        <v>1276099.7191989999</v>
      </c>
      <c r="C101" s="58">
        <v>904410.42882026301</v>
      </c>
      <c r="D101" s="62">
        <v>371689.29037873691</v>
      </c>
    </row>
    <row r="102" spans="1:4" x14ac:dyDescent="0.2">
      <c r="A102" s="6" t="s">
        <v>613</v>
      </c>
      <c r="B102" s="58">
        <v>242014.48846319999</v>
      </c>
      <c r="C102" s="58">
        <v>171522.981232705</v>
      </c>
      <c r="D102" s="62">
        <v>70491.507230494986</v>
      </c>
    </row>
    <row r="103" spans="1:4" x14ac:dyDescent="0.2">
      <c r="A103" s="6" t="s">
        <v>170</v>
      </c>
      <c r="B103" s="58">
        <v>910813.44016270002</v>
      </c>
      <c r="C103" s="58">
        <v>645521.00658210495</v>
      </c>
      <c r="D103" s="62">
        <v>265292.43358059507</v>
      </c>
    </row>
    <row r="104" spans="1:4" x14ac:dyDescent="0.2">
      <c r="A104" s="6" t="s">
        <v>292</v>
      </c>
      <c r="B104" s="58">
        <v>125909.2890244</v>
      </c>
      <c r="C104" s="58">
        <v>89235.717894610207</v>
      </c>
      <c r="D104" s="62">
        <v>36673.571129789794</v>
      </c>
    </row>
    <row r="105" spans="1:4" x14ac:dyDescent="0.2">
      <c r="A105" s="6" t="s">
        <v>193</v>
      </c>
      <c r="B105" s="58">
        <v>325399.91111869999</v>
      </c>
      <c r="C105" s="58">
        <v>230620.74907187201</v>
      </c>
      <c r="D105" s="62">
        <v>94779.162046827987</v>
      </c>
    </row>
    <row r="106" spans="1:4" x14ac:dyDescent="0.2">
      <c r="A106" s="6" t="s">
        <v>87</v>
      </c>
      <c r="B106" s="58">
        <v>29414918.1503851</v>
      </c>
      <c r="C106" s="58">
        <v>20847241.287209399</v>
      </c>
      <c r="D106" s="62">
        <v>8567676.8631757013</v>
      </c>
    </row>
    <row r="107" spans="1:4" x14ac:dyDescent="0.2">
      <c r="A107" s="6" t="s">
        <v>132</v>
      </c>
      <c r="B107" s="58">
        <v>7850483.5558754001</v>
      </c>
      <c r="C107" s="58">
        <v>5563874.9045991804</v>
      </c>
      <c r="D107" s="62">
        <v>2286608.6512762196</v>
      </c>
    </row>
    <row r="108" spans="1:4" x14ac:dyDescent="0.2">
      <c r="A108" s="6" t="s">
        <v>135</v>
      </c>
      <c r="B108" s="58">
        <v>9994682.6451421995</v>
      </c>
      <c r="C108" s="58">
        <v>7083533.5878121303</v>
      </c>
      <c r="D108" s="62">
        <v>2911149.0573300691</v>
      </c>
    </row>
    <row r="109" spans="1:4" x14ac:dyDescent="0.2">
      <c r="A109" s="6" t="s">
        <v>16</v>
      </c>
      <c r="B109" s="58">
        <v>72655.751401500005</v>
      </c>
      <c r="C109" s="58">
        <v>51493.326441817699</v>
      </c>
      <c r="D109" s="62">
        <v>21162.424959682307</v>
      </c>
    </row>
    <row r="110" spans="1:4" x14ac:dyDescent="0.2">
      <c r="A110" s="6" t="s">
        <v>211</v>
      </c>
      <c r="B110" s="58">
        <v>3170216.3076887</v>
      </c>
      <c r="C110" s="58">
        <v>2246828.0878113499</v>
      </c>
      <c r="D110" s="62">
        <v>923388.21987735014</v>
      </c>
    </row>
    <row r="111" spans="1:4" x14ac:dyDescent="0.2">
      <c r="A111" s="6" t="s">
        <v>183</v>
      </c>
      <c r="B111" s="58">
        <v>394384.2579421</v>
      </c>
      <c r="C111" s="58">
        <v>279512.03961816698</v>
      </c>
      <c r="D111" s="62">
        <v>114872.21832393302</v>
      </c>
    </row>
    <row r="112" spans="1:4" x14ac:dyDescent="0.2">
      <c r="A112" s="6" t="s">
        <v>104</v>
      </c>
      <c r="B112" s="58">
        <v>4435014.6159794005</v>
      </c>
      <c r="C112" s="58">
        <v>3143228.8659504098</v>
      </c>
      <c r="D112" s="62">
        <v>1291785.7500289907</v>
      </c>
    </row>
    <row r="113" spans="1:4" x14ac:dyDescent="0.2">
      <c r="A113" s="6" t="s">
        <v>97</v>
      </c>
      <c r="B113" s="58">
        <v>56066569.777188502</v>
      </c>
      <c r="C113" s="58">
        <v>39736072.0961845</v>
      </c>
      <c r="D113" s="62">
        <v>16330497.681004003</v>
      </c>
    </row>
    <row r="114" spans="1:4" x14ac:dyDescent="0.2">
      <c r="A114" s="6" t="s">
        <v>133</v>
      </c>
      <c r="B114" s="58">
        <v>7232123.2875996996</v>
      </c>
      <c r="C114" s="58">
        <v>5125624.2980506597</v>
      </c>
      <c r="D114" s="62">
        <v>2106498.9895490399</v>
      </c>
    </row>
    <row r="115" spans="1:4" x14ac:dyDescent="0.2">
      <c r="A115" s="6" t="s">
        <v>94</v>
      </c>
      <c r="B115" s="58">
        <v>25235350.163199801</v>
      </c>
      <c r="C115" s="58">
        <v>17885055.165931899</v>
      </c>
      <c r="D115" s="62">
        <v>7350294.9972679019</v>
      </c>
    </row>
    <row r="116" spans="1:4" x14ac:dyDescent="0.2">
      <c r="A116" s="6" t="s">
        <v>77</v>
      </c>
      <c r="B116" s="58">
        <v>1035045.1476779</v>
      </c>
      <c r="C116" s="58">
        <v>733567.77069902595</v>
      </c>
      <c r="D116" s="62">
        <v>301477.37697887409</v>
      </c>
    </row>
    <row r="117" spans="1:4" x14ac:dyDescent="0.2">
      <c r="A117" s="6" t="s">
        <v>141</v>
      </c>
      <c r="B117" s="58">
        <v>3800609.1469045002</v>
      </c>
      <c r="C117" s="58">
        <v>2693606.5406906302</v>
      </c>
      <c r="D117" s="62">
        <v>1107002.60621387</v>
      </c>
    </row>
    <row r="118" spans="1:4" x14ac:dyDescent="0.2">
      <c r="A118" s="6" t="s">
        <v>145</v>
      </c>
      <c r="B118" s="58">
        <v>9888.7437945999991</v>
      </c>
      <c r="C118" s="58">
        <v>7008.4519585143998</v>
      </c>
      <c r="D118" s="62">
        <v>2880.2918360855992</v>
      </c>
    </row>
    <row r="119" spans="1:4" x14ac:dyDescent="0.2">
      <c r="A119" s="6" t="s">
        <v>118</v>
      </c>
      <c r="B119" s="58">
        <v>7068173.1423642002</v>
      </c>
      <c r="C119" s="58">
        <v>5009427.8762046602</v>
      </c>
      <c r="D119" s="62">
        <v>2058745.26615954</v>
      </c>
    </row>
    <row r="120" spans="1:4" x14ac:dyDescent="0.2">
      <c r="A120" s="6" t="s">
        <v>190</v>
      </c>
      <c r="B120" s="58">
        <v>1255991.3198605001</v>
      </c>
      <c r="C120" s="58">
        <v>890158.99886940105</v>
      </c>
      <c r="D120" s="62">
        <v>365832.320991099</v>
      </c>
    </row>
    <row r="121" spans="1:4" x14ac:dyDescent="0.2">
      <c r="A121" s="6" t="s">
        <v>187</v>
      </c>
      <c r="B121" s="58">
        <v>2123649.6685084999</v>
      </c>
      <c r="C121" s="58">
        <v>1505094.6873544301</v>
      </c>
      <c r="D121" s="62">
        <v>618554.98115406977</v>
      </c>
    </row>
    <row r="122" spans="1:4" x14ac:dyDescent="0.2">
      <c r="A122" s="6" t="s">
        <v>169</v>
      </c>
      <c r="B122" s="58">
        <v>313853.49139370001</v>
      </c>
      <c r="C122" s="58">
        <v>222437.45218323701</v>
      </c>
      <c r="D122" s="62">
        <v>91416.039210463001</v>
      </c>
    </row>
    <row r="123" spans="1:4" x14ac:dyDescent="0.2">
      <c r="A123" s="6" t="s">
        <v>116</v>
      </c>
      <c r="B123" s="58">
        <v>15714107.7999976</v>
      </c>
      <c r="C123" s="58">
        <v>11137063.012001101</v>
      </c>
      <c r="D123" s="62">
        <v>4577044.7879964989</v>
      </c>
    </row>
    <row r="124" spans="1:4" x14ac:dyDescent="0.2">
      <c r="A124" s="6" t="s">
        <v>121</v>
      </c>
      <c r="B124" s="58">
        <v>2893056.8732488002</v>
      </c>
      <c r="C124" s="58">
        <v>2050396.82235036</v>
      </c>
      <c r="D124" s="62">
        <v>842660.05089844018</v>
      </c>
    </row>
    <row r="125" spans="1:4" x14ac:dyDescent="0.2">
      <c r="A125" s="6" t="s">
        <v>134</v>
      </c>
      <c r="B125" s="58">
        <v>3626237.6541420999</v>
      </c>
      <c r="C125" s="58">
        <v>2570024.1955568101</v>
      </c>
      <c r="D125" s="62">
        <v>1056213.4585852898</v>
      </c>
    </row>
    <row r="126" spans="1:4" x14ac:dyDescent="0.2">
      <c r="A126" s="6" t="s">
        <v>80</v>
      </c>
      <c r="B126" s="58">
        <v>22748118.020359501</v>
      </c>
      <c r="C126" s="58">
        <v>16122278.5932291</v>
      </c>
      <c r="D126" s="62">
        <v>6625839.4271304011</v>
      </c>
    </row>
    <row r="127" spans="1:4" x14ac:dyDescent="0.2">
      <c r="A127" s="6" t="s">
        <v>664</v>
      </c>
      <c r="B127" s="58">
        <v>10018962.7987234</v>
      </c>
      <c r="C127" s="58">
        <v>7100741.6664673397</v>
      </c>
      <c r="D127" s="62">
        <v>2918221.1322560599</v>
      </c>
    </row>
    <row r="128" spans="1:4" x14ac:dyDescent="0.2">
      <c r="A128" s="6" t="s">
        <v>665</v>
      </c>
      <c r="B128" s="58">
        <v>105584.0557732</v>
      </c>
      <c r="C128" s="58">
        <v>74830.610627598493</v>
      </c>
      <c r="D128" s="62">
        <v>30753.445145601509</v>
      </c>
    </row>
    <row r="129" spans="1:4" x14ac:dyDescent="0.2">
      <c r="A129" s="6" t="s">
        <v>248</v>
      </c>
      <c r="B129" s="58">
        <v>311498.38021829998</v>
      </c>
      <c r="C129" s="58">
        <v>220768.31411909399</v>
      </c>
      <c r="D129" s="62">
        <v>90730.066099205986</v>
      </c>
    </row>
    <row r="130" spans="1:4" x14ac:dyDescent="0.2">
      <c r="A130" s="6" t="s">
        <v>669</v>
      </c>
      <c r="B130" s="58">
        <v>39959.987110100003</v>
      </c>
      <c r="C130" s="58">
        <v>28320.850548122002</v>
      </c>
      <c r="D130" s="62">
        <v>11639.136561978001</v>
      </c>
    </row>
    <row r="131" spans="1:4" x14ac:dyDescent="0.2">
      <c r="A131" s="6" t="s">
        <v>293</v>
      </c>
      <c r="B131" s="58">
        <v>4170839.8903361</v>
      </c>
      <c r="C131" s="58">
        <v>2956000.2554005901</v>
      </c>
      <c r="D131" s="62">
        <v>1214839.6349355099</v>
      </c>
    </row>
    <row r="132" spans="1:4" x14ac:dyDescent="0.2">
      <c r="A132" s="6" t="s">
        <v>136</v>
      </c>
      <c r="B132" s="58">
        <v>9885452.8252483997</v>
      </c>
      <c r="C132" s="58">
        <v>7006119.1142602097</v>
      </c>
      <c r="D132" s="62">
        <v>2879333.71098819</v>
      </c>
    </row>
    <row r="133" spans="1:4" x14ac:dyDescent="0.2">
      <c r="A133" s="6" t="s">
        <v>194</v>
      </c>
      <c r="B133" s="58">
        <v>1169392.9499278001</v>
      </c>
      <c r="C133" s="58">
        <v>828784.11746965104</v>
      </c>
      <c r="D133" s="62">
        <v>340608.83245814906</v>
      </c>
    </row>
    <row r="134" spans="1:4" x14ac:dyDescent="0.2">
      <c r="A134" s="6" t="s">
        <v>173</v>
      </c>
      <c r="B134" s="58">
        <v>910090.47545769997</v>
      </c>
      <c r="C134" s="58">
        <v>645008.61877650698</v>
      </c>
      <c r="D134" s="62">
        <v>265081.85668119299</v>
      </c>
    </row>
    <row r="135" spans="1:4" x14ac:dyDescent="0.2">
      <c r="A135" s="6" t="s">
        <v>294</v>
      </c>
      <c r="B135" s="58">
        <v>379506.41944630002</v>
      </c>
      <c r="C135" s="58">
        <v>268967.66710884398</v>
      </c>
      <c r="D135" s="62">
        <v>110538.75233745604</v>
      </c>
    </row>
    <row r="136" spans="1:4" x14ac:dyDescent="0.2">
      <c r="A136" s="6" t="s">
        <v>106</v>
      </c>
      <c r="B136" s="58">
        <v>6184670.9241576996</v>
      </c>
      <c r="C136" s="58">
        <v>4383263.1582764797</v>
      </c>
      <c r="D136" s="62">
        <v>1801407.7658812199</v>
      </c>
    </row>
    <row r="137" spans="1:4" x14ac:dyDescent="0.2">
      <c r="A137" s="6" t="s">
        <v>103</v>
      </c>
      <c r="B137" s="58">
        <v>23109761.254717801</v>
      </c>
      <c r="C137" s="58">
        <v>16378586.080205301</v>
      </c>
      <c r="D137" s="62">
        <v>6731175.1745124999</v>
      </c>
    </row>
    <row r="138" spans="1:4" x14ac:dyDescent="0.2">
      <c r="A138" s="6" t="s">
        <v>159</v>
      </c>
      <c r="B138" s="58">
        <v>580064.37646019994</v>
      </c>
      <c r="C138" s="58">
        <v>411109.15100900101</v>
      </c>
      <c r="D138" s="62">
        <v>168955.22545119893</v>
      </c>
    </row>
    <row r="139" spans="1:4" x14ac:dyDescent="0.2">
      <c r="A139" s="6" t="s">
        <v>174</v>
      </c>
      <c r="B139" s="58">
        <v>1409655.9324457999</v>
      </c>
      <c r="C139" s="58">
        <v>999065.75377241301</v>
      </c>
      <c r="D139" s="62">
        <v>410590.17867338692</v>
      </c>
    </row>
    <row r="140" spans="1:4" x14ac:dyDescent="0.2">
      <c r="A140" s="6" t="s">
        <v>295</v>
      </c>
      <c r="B140" s="58">
        <v>5188039.3905549003</v>
      </c>
      <c r="C140" s="58">
        <v>3676920.2769652801</v>
      </c>
      <c r="D140" s="62">
        <v>1511119.1135896202</v>
      </c>
    </row>
    <row r="141" spans="1:4" x14ac:dyDescent="0.2">
      <c r="A141" s="6" t="s">
        <v>279</v>
      </c>
      <c r="B141" s="58">
        <v>47088.413551799997</v>
      </c>
      <c r="C141" s="58">
        <v>33372.981286236703</v>
      </c>
      <c r="D141" s="62">
        <v>13715.432265563293</v>
      </c>
    </row>
    <row r="142" spans="1:4" x14ac:dyDescent="0.2">
      <c r="A142" s="6" t="s">
        <v>166</v>
      </c>
      <c r="B142" s="58">
        <v>83915.658437899998</v>
      </c>
      <c r="C142" s="58">
        <v>59473.562562113402</v>
      </c>
      <c r="D142" s="62">
        <v>24442.095875786596</v>
      </c>
    </row>
    <row r="143" spans="1:4" x14ac:dyDescent="0.2">
      <c r="A143" s="6" t="s">
        <v>296</v>
      </c>
      <c r="B143" s="58">
        <v>25264075.004999701</v>
      </c>
      <c r="C143" s="58">
        <v>17905413.329419602</v>
      </c>
      <c r="D143" s="62">
        <v>7358661.6755800992</v>
      </c>
    </row>
    <row r="144" spans="1:4" x14ac:dyDescent="0.2">
      <c r="A144" s="6" t="s">
        <v>130</v>
      </c>
      <c r="B144" s="58">
        <v>6038838.7961191004</v>
      </c>
      <c r="C144" s="58">
        <v>4279907.52273768</v>
      </c>
      <c r="D144" s="62">
        <v>1758931.2733814204</v>
      </c>
    </row>
    <row r="145" spans="1:4" x14ac:dyDescent="0.2">
      <c r="A145" s="6" t="s">
        <v>91</v>
      </c>
      <c r="B145" s="58">
        <v>19916892.1670192</v>
      </c>
      <c r="C145" s="58">
        <v>14115703.283441801</v>
      </c>
      <c r="D145" s="62">
        <v>5801188.883577399</v>
      </c>
    </row>
    <row r="146" spans="1:4" x14ac:dyDescent="0.2">
      <c r="A146" s="6" t="s">
        <v>18</v>
      </c>
      <c r="B146" s="58">
        <v>415150.35536639998</v>
      </c>
      <c r="C146" s="58">
        <v>294229.60093622102</v>
      </c>
      <c r="D146" s="62">
        <v>120920.75443017896</v>
      </c>
    </row>
    <row r="147" spans="1:4" x14ac:dyDescent="0.2">
      <c r="A147" s="6" t="s">
        <v>172</v>
      </c>
      <c r="B147" s="58">
        <v>472806.09685670002</v>
      </c>
      <c r="C147" s="58">
        <v>335091.96666388703</v>
      </c>
      <c r="D147" s="62">
        <v>137714.130192813</v>
      </c>
    </row>
    <row r="148" spans="1:4" x14ac:dyDescent="0.2">
      <c r="A148" s="6" t="s">
        <v>95</v>
      </c>
      <c r="B148" s="58">
        <v>19518123.289087798</v>
      </c>
      <c r="C148" s="58">
        <v>13833083.730375599</v>
      </c>
      <c r="D148" s="62">
        <v>5685039.5587121993</v>
      </c>
    </row>
    <row r="149" spans="1:4" x14ac:dyDescent="0.2">
      <c r="A149" s="6" t="s">
        <v>19</v>
      </c>
      <c r="B149" s="58">
        <v>8986365.7690034006</v>
      </c>
      <c r="C149" s="58">
        <v>6368908.9509350397</v>
      </c>
      <c r="D149" s="62">
        <v>2617456.8180683609</v>
      </c>
    </row>
    <row r="150" spans="1:4" x14ac:dyDescent="0.2">
      <c r="A150" s="6" t="s">
        <v>717</v>
      </c>
      <c r="B150" s="58">
        <v>500304.76609729999</v>
      </c>
      <c r="C150" s="58">
        <v>354581.104932449</v>
      </c>
      <c r="D150" s="62">
        <v>145723.66116485099</v>
      </c>
    </row>
    <row r="151" spans="1:4" x14ac:dyDescent="0.2">
      <c r="A151" s="6" t="s">
        <v>297</v>
      </c>
      <c r="B151" s="58">
        <v>1659610.2679343</v>
      </c>
      <c r="C151" s="58">
        <v>1176215.94296667</v>
      </c>
      <c r="D151" s="62">
        <v>483394.32496762997</v>
      </c>
    </row>
    <row r="152" spans="1:4" x14ac:dyDescent="0.2">
      <c r="A152" s="6" t="s">
        <v>730</v>
      </c>
      <c r="B152" s="58">
        <v>505541.9497999</v>
      </c>
      <c r="C152" s="58">
        <v>358292.85538036702</v>
      </c>
      <c r="D152" s="62">
        <v>147249.09441953298</v>
      </c>
    </row>
    <row r="153" spans="1:4" x14ac:dyDescent="0.2">
      <c r="A153" s="6" t="s">
        <v>147</v>
      </c>
      <c r="B153" s="58">
        <v>2619448.1981893</v>
      </c>
      <c r="C153" s="58">
        <v>1856482.0871035201</v>
      </c>
      <c r="D153" s="62">
        <v>762966.11108577996</v>
      </c>
    </row>
    <row r="154" spans="1:4" x14ac:dyDescent="0.2">
      <c r="A154" s="6" t="s">
        <v>92</v>
      </c>
      <c r="B154" s="58">
        <v>1847436.8497919999</v>
      </c>
      <c r="C154" s="58">
        <v>1309334.3167352099</v>
      </c>
      <c r="D154" s="62">
        <v>538102.53305679001</v>
      </c>
    </row>
    <row r="155" spans="1:4" x14ac:dyDescent="0.2">
      <c r="A155" s="6" t="s">
        <v>180</v>
      </c>
      <c r="B155" s="58">
        <v>1171828.9321423999</v>
      </c>
      <c r="C155" s="58">
        <v>830510.57210561202</v>
      </c>
      <c r="D155" s="62">
        <v>341318.36003678793</v>
      </c>
    </row>
    <row r="156" spans="1:4" x14ac:dyDescent="0.2">
      <c r="A156" s="6" t="s">
        <v>198</v>
      </c>
      <c r="B156" s="58">
        <v>1119422.4545992</v>
      </c>
      <c r="C156" s="58">
        <v>793368.51758538198</v>
      </c>
      <c r="D156" s="62">
        <v>326053.93701381807</v>
      </c>
    </row>
    <row r="157" spans="1:4" x14ac:dyDescent="0.2">
      <c r="A157" s="6" t="s">
        <v>196</v>
      </c>
      <c r="B157" s="58">
        <v>706021.49622269999</v>
      </c>
      <c r="C157" s="58">
        <v>500378.767671882</v>
      </c>
      <c r="D157" s="62">
        <v>205642.72855081799</v>
      </c>
    </row>
    <row r="158" spans="1:4" x14ac:dyDescent="0.2">
      <c r="A158" s="6" t="s">
        <v>138</v>
      </c>
      <c r="B158" s="58">
        <v>5278192.8765259003</v>
      </c>
      <c r="C158" s="58">
        <v>3740814.77582173</v>
      </c>
      <c r="D158" s="62">
        <v>1537378.1007041703</v>
      </c>
    </row>
    <row r="159" spans="1:4" x14ac:dyDescent="0.2">
      <c r="A159" s="6" t="s">
        <v>93</v>
      </c>
      <c r="B159" s="58">
        <v>51904152.712409802</v>
      </c>
      <c r="C159" s="58">
        <v>36786041.3511125</v>
      </c>
      <c r="D159" s="62">
        <v>15118111.361297302</v>
      </c>
    </row>
    <row r="160" spans="1:4" x14ac:dyDescent="0.2">
      <c r="A160" s="6" t="s">
        <v>770</v>
      </c>
      <c r="B160" s="58">
        <v>501070.68689359998</v>
      </c>
      <c r="C160" s="58">
        <v>355123.93637980003</v>
      </c>
      <c r="D160" s="62">
        <v>145946.75051379995</v>
      </c>
    </row>
    <row r="161" spans="1:4" x14ac:dyDescent="0.2">
      <c r="A161" s="6" t="s">
        <v>298</v>
      </c>
      <c r="B161" s="58">
        <v>1534539.6771664999</v>
      </c>
      <c r="C161" s="58">
        <v>1087574.6360897899</v>
      </c>
      <c r="D161" s="62">
        <v>446965.04107670998</v>
      </c>
    </row>
    <row r="162" spans="1:4" x14ac:dyDescent="0.2">
      <c r="A162" s="6" t="s">
        <v>299</v>
      </c>
      <c r="B162" s="58">
        <v>563708.9742236</v>
      </c>
      <c r="C162" s="58">
        <v>399517.58309450001</v>
      </c>
      <c r="D162" s="62">
        <v>164191.3911291</v>
      </c>
    </row>
    <row r="163" spans="1:4" x14ac:dyDescent="0.2">
      <c r="A163" s="6" t="s">
        <v>300</v>
      </c>
      <c r="B163" s="58">
        <v>1580223.3136876</v>
      </c>
      <c r="C163" s="58">
        <v>1119952.01024118</v>
      </c>
      <c r="D163" s="62">
        <v>460271.30344642</v>
      </c>
    </row>
    <row r="164" spans="1:4" x14ac:dyDescent="0.2">
      <c r="A164" s="6" t="s">
        <v>850</v>
      </c>
      <c r="B164" s="58">
        <v>179369.30077920001</v>
      </c>
      <c r="C164" s="58">
        <v>127124.442655423</v>
      </c>
      <c r="D164" s="62">
        <v>52244.858123777012</v>
      </c>
    </row>
    <row r="165" spans="1:4" x14ac:dyDescent="0.2">
      <c r="A165" s="6" t="s">
        <v>779</v>
      </c>
      <c r="B165" s="58">
        <v>39306.534684500002</v>
      </c>
      <c r="C165" s="58">
        <v>27857.729366695399</v>
      </c>
      <c r="D165" s="62">
        <v>11448.805317804603</v>
      </c>
    </row>
    <row r="166" spans="1:4" x14ac:dyDescent="0.2">
      <c r="A166" s="6" t="s">
        <v>100</v>
      </c>
      <c r="B166" s="58">
        <v>16680939.766287399</v>
      </c>
      <c r="C166" s="58">
        <v>11822286.039726401</v>
      </c>
      <c r="D166" s="62">
        <v>4858653.7265609987</v>
      </c>
    </row>
    <row r="167" spans="1:4" x14ac:dyDescent="0.2">
      <c r="A167" s="6" t="s">
        <v>84</v>
      </c>
      <c r="B167" s="58">
        <v>87005065.273158193</v>
      </c>
      <c r="C167" s="58">
        <v>61663118.684037499</v>
      </c>
      <c r="D167" s="62">
        <v>25341946.589120694</v>
      </c>
    </row>
    <row r="168" spans="1:4" x14ac:dyDescent="0.2">
      <c r="A168" s="6" t="s">
        <v>202</v>
      </c>
      <c r="B168" s="58">
        <v>60326034.105343901</v>
      </c>
      <c r="C168" s="58">
        <v>42754883.1686517</v>
      </c>
      <c r="D168" s="62">
        <v>17571150.936692201</v>
      </c>
    </row>
    <row r="169" spans="1:4" x14ac:dyDescent="0.2">
      <c r="A169" s="6" t="s">
        <v>149</v>
      </c>
      <c r="B169" s="58">
        <v>1190253.4971040001</v>
      </c>
      <c r="C169" s="58">
        <v>843568.61751402298</v>
      </c>
      <c r="D169" s="62">
        <v>346684.87958997709</v>
      </c>
    </row>
    <row r="170" spans="1:4" x14ac:dyDescent="0.2">
      <c r="A170" s="6" t="s">
        <v>131</v>
      </c>
      <c r="B170" s="58">
        <v>127998241.169213</v>
      </c>
      <c r="C170" s="58">
        <v>90716221.081881195</v>
      </c>
      <c r="D170" s="62">
        <v>37282020.087331802</v>
      </c>
    </row>
    <row r="171" spans="1:4" x14ac:dyDescent="0.2">
      <c r="A171" s="6" t="s">
        <v>119</v>
      </c>
      <c r="B171" s="58">
        <v>9213999.2999588996</v>
      </c>
      <c r="C171" s="58">
        <v>6530239.7116217399</v>
      </c>
      <c r="D171" s="62">
        <v>2683759.5883371597</v>
      </c>
    </row>
    <row r="172" spans="1:4" x14ac:dyDescent="0.2">
      <c r="A172" s="6" t="s">
        <v>807</v>
      </c>
      <c r="B172" s="58">
        <v>1675987.0649683001</v>
      </c>
      <c r="C172" s="58">
        <v>1187822.6736666099</v>
      </c>
      <c r="D172" s="62">
        <v>488164.39130169014</v>
      </c>
    </row>
    <row r="173" spans="1:4" x14ac:dyDescent="0.2">
      <c r="A173" s="6" t="s">
        <v>208</v>
      </c>
      <c r="B173" s="58">
        <v>253014.2077542</v>
      </c>
      <c r="C173" s="58">
        <v>179318.81426786099</v>
      </c>
      <c r="D173" s="62">
        <v>73695.393486339017</v>
      </c>
    </row>
    <row r="174" spans="1:4" x14ac:dyDescent="0.2">
      <c r="A174" s="6" t="s">
        <v>809</v>
      </c>
      <c r="B174" s="58">
        <v>787099.68468980002</v>
      </c>
      <c r="C174" s="58">
        <v>557841.32977216295</v>
      </c>
      <c r="D174" s="62">
        <v>229258.35491763707</v>
      </c>
    </row>
    <row r="175" spans="1:4" x14ac:dyDescent="0.2">
      <c r="A175" s="6" t="s">
        <v>99</v>
      </c>
      <c r="B175" s="58">
        <v>56758233.690158904</v>
      </c>
      <c r="C175" s="58">
        <v>40226275.210517697</v>
      </c>
      <c r="D175" s="62">
        <v>16531958.479641207</v>
      </c>
    </row>
    <row r="176" spans="1:4" x14ac:dyDescent="0.2">
      <c r="A176" s="6" t="s">
        <v>85</v>
      </c>
      <c r="B176" s="58">
        <v>32115742.140245501</v>
      </c>
      <c r="C176" s="58">
        <v>22761396.856972899</v>
      </c>
      <c r="D176" s="62">
        <v>9354345.2832726017</v>
      </c>
    </row>
    <row r="177" spans="1:4" x14ac:dyDescent="0.2">
      <c r="A177" s="6" t="s">
        <v>163</v>
      </c>
      <c r="B177" s="58">
        <v>2398404.6440669</v>
      </c>
      <c r="C177" s="58">
        <v>1699821.8409166599</v>
      </c>
      <c r="D177" s="62">
        <v>698582.8031502401</v>
      </c>
    </row>
    <row r="178" spans="1:4" x14ac:dyDescent="0.2">
      <c r="A178" s="6" t="s">
        <v>98</v>
      </c>
      <c r="B178" s="58">
        <v>18844964.969364699</v>
      </c>
      <c r="C178" s="58">
        <v>13355996.0886363</v>
      </c>
      <c r="D178" s="62">
        <v>5488968.8807283994</v>
      </c>
    </row>
    <row r="179" spans="1:4" x14ac:dyDescent="0.2">
      <c r="A179" s="6" t="s">
        <v>125</v>
      </c>
      <c r="B179" s="58">
        <v>8436929.9735677</v>
      </c>
      <c r="C179" s="58">
        <v>5979507.2002620501</v>
      </c>
      <c r="D179" s="62">
        <v>2457422.7733056499</v>
      </c>
    </row>
    <row r="180" spans="1:4" x14ac:dyDescent="0.2">
      <c r="A180" s="38" t="s">
        <v>21</v>
      </c>
      <c r="B180" s="59">
        <f>SUM(B5:B179)</f>
        <v>1753630984</v>
      </c>
      <c r="C180" s="59">
        <f t="shared" ref="C180:D180" si="0">SUM(C5:C179)</f>
        <v>1242851265.6828384</v>
      </c>
      <c r="D180" s="59">
        <f t="shared" si="0"/>
        <v>510779718.31716275</v>
      </c>
    </row>
  </sheetData>
  <sortState xmlns:xlrd2="http://schemas.microsoft.com/office/spreadsheetml/2017/richdata2" ref="A5:D78">
    <sortCondition ref="A5:A78"/>
  </sortState>
  <mergeCells count="3">
    <mergeCell ref="A1:D1"/>
    <mergeCell ref="A3:D3"/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9"/>
  <sheetViews>
    <sheetView workbookViewId="0">
      <selection sqref="A1:XFD1048576"/>
    </sheetView>
  </sheetViews>
  <sheetFormatPr defaultRowHeight="18" x14ac:dyDescent="0.25"/>
  <cols>
    <col min="1" max="1" width="36.85546875" style="1" customWidth="1"/>
    <col min="2" max="2" width="29.42578125" style="1" customWidth="1"/>
    <col min="3" max="16384" width="9.140625" style="1"/>
  </cols>
  <sheetData>
    <row r="1" spans="1:2" x14ac:dyDescent="0.25">
      <c r="A1" s="114" t="s">
        <v>40</v>
      </c>
      <c r="B1" s="114"/>
    </row>
    <row r="2" spans="1:2" ht="18.75" thickBot="1" x14ac:dyDescent="0.3">
      <c r="A2" s="113" t="s">
        <v>849</v>
      </c>
      <c r="B2" s="113"/>
    </row>
    <row r="3" spans="1:2" ht="18.75" thickBot="1" x14ac:dyDescent="0.3">
      <c r="A3" s="115" t="s">
        <v>1</v>
      </c>
      <c r="B3" s="116"/>
    </row>
    <row r="4" spans="1:2" x14ac:dyDescent="0.25">
      <c r="A4" s="37" t="s">
        <v>45</v>
      </c>
      <c r="B4" s="37" t="s">
        <v>23</v>
      </c>
    </row>
    <row r="5" spans="1:2" ht="14.25" customHeight="1" x14ac:dyDescent="0.25">
      <c r="A5" s="3" t="s">
        <v>283</v>
      </c>
      <c r="B5" s="60">
        <v>58477.891695967133</v>
      </c>
    </row>
    <row r="6" spans="1:2" ht="14.25" customHeight="1" x14ac:dyDescent="0.25">
      <c r="A6" s="3" t="s">
        <v>256</v>
      </c>
      <c r="B6" s="60">
        <v>1359707.0138235642</v>
      </c>
    </row>
    <row r="7" spans="1:2" ht="14.25" customHeight="1" x14ac:dyDescent="0.25">
      <c r="A7" s="3" t="s">
        <v>272</v>
      </c>
      <c r="B7" s="60">
        <v>563830.58415862068</v>
      </c>
    </row>
    <row r="8" spans="1:2" ht="14.25" customHeight="1" x14ac:dyDescent="0.25">
      <c r="A8" s="3" t="s">
        <v>243</v>
      </c>
      <c r="B8" s="60">
        <v>1008884.6134563474</v>
      </c>
    </row>
    <row r="9" spans="1:2" ht="14.25" customHeight="1" x14ac:dyDescent="0.25">
      <c r="A9" s="3" t="s">
        <v>222</v>
      </c>
      <c r="B9" s="60">
        <v>2165430.3464121134</v>
      </c>
    </row>
    <row r="10" spans="1:2" ht="14.25" customHeight="1" x14ac:dyDescent="0.25">
      <c r="A10" s="3" t="s">
        <v>3</v>
      </c>
      <c r="B10" s="60">
        <v>47155589.907332495</v>
      </c>
    </row>
    <row r="11" spans="1:2" ht="14.25" customHeight="1" x14ac:dyDescent="0.25">
      <c r="A11" s="3" t="s">
        <v>231</v>
      </c>
      <c r="B11" s="60">
        <v>1554109.2526302477</v>
      </c>
    </row>
    <row r="12" spans="1:2" ht="14.25" customHeight="1" x14ac:dyDescent="0.25">
      <c r="A12" s="3" t="s">
        <v>90</v>
      </c>
      <c r="B12" s="60">
        <v>426824.49034062627</v>
      </c>
    </row>
    <row r="13" spans="1:2" ht="14.25" customHeight="1" x14ac:dyDescent="0.25">
      <c r="A13" s="3" t="s">
        <v>127</v>
      </c>
      <c r="B13" s="60">
        <v>8701879.8742785361</v>
      </c>
    </row>
    <row r="14" spans="1:2" ht="14.25" customHeight="1" x14ac:dyDescent="0.25">
      <c r="A14" s="3" t="s">
        <v>199</v>
      </c>
      <c r="B14" s="60">
        <v>16082434.956208257</v>
      </c>
    </row>
    <row r="15" spans="1:2" ht="14.25" customHeight="1" x14ac:dyDescent="0.25">
      <c r="A15" s="3" t="s">
        <v>271</v>
      </c>
      <c r="B15" s="60">
        <v>380247.56997834425</v>
      </c>
    </row>
    <row r="16" spans="1:2" ht="14.25" customHeight="1" x14ac:dyDescent="0.25">
      <c r="A16" s="3" t="s">
        <v>4</v>
      </c>
      <c r="B16" s="60">
        <v>35655296.39678143</v>
      </c>
    </row>
    <row r="17" spans="1:2" ht="14.25" customHeight="1" x14ac:dyDescent="0.25">
      <c r="A17" s="3" t="s">
        <v>101</v>
      </c>
      <c r="B17" s="60">
        <v>906341.87034347176</v>
      </c>
    </row>
    <row r="18" spans="1:2" ht="14.25" customHeight="1" x14ac:dyDescent="0.25">
      <c r="A18" s="3" t="s">
        <v>81</v>
      </c>
      <c r="B18" s="60">
        <v>263470.00127896672</v>
      </c>
    </row>
    <row r="19" spans="1:2" ht="14.25" customHeight="1" x14ac:dyDescent="0.25">
      <c r="A19" s="3" t="s">
        <v>188</v>
      </c>
      <c r="B19" s="60">
        <v>60551637.20436576</v>
      </c>
    </row>
    <row r="20" spans="1:2" ht="14.25" customHeight="1" x14ac:dyDescent="0.25">
      <c r="A20" s="3" t="s">
        <v>258</v>
      </c>
      <c r="B20" s="60">
        <v>899716.65308631957</v>
      </c>
    </row>
    <row r="21" spans="1:2" ht="14.25" customHeight="1" x14ac:dyDescent="0.25">
      <c r="A21" s="3" t="s">
        <v>266</v>
      </c>
      <c r="B21" s="60">
        <v>331458.50188369222</v>
      </c>
    </row>
    <row r="22" spans="1:2" ht="14.25" customHeight="1" x14ac:dyDescent="0.25">
      <c r="A22" s="3" t="s">
        <v>246</v>
      </c>
      <c r="B22" s="60">
        <v>891388.48298681923</v>
      </c>
    </row>
    <row r="23" spans="1:2" ht="14.25" customHeight="1" x14ac:dyDescent="0.25">
      <c r="A23" s="3" t="s">
        <v>281</v>
      </c>
      <c r="B23" s="60">
        <v>149746.01963907434</v>
      </c>
    </row>
    <row r="24" spans="1:2" ht="14.25" customHeight="1" x14ac:dyDescent="0.25">
      <c r="A24" s="3" t="s">
        <v>109</v>
      </c>
      <c r="B24" s="60">
        <v>602871.72604202945</v>
      </c>
    </row>
    <row r="25" spans="1:2" ht="14.25" customHeight="1" x14ac:dyDescent="0.25">
      <c r="A25" s="3" t="s">
        <v>128</v>
      </c>
      <c r="B25" s="60">
        <v>1050225.5152741808</v>
      </c>
    </row>
    <row r="26" spans="1:2" ht="14.25" customHeight="1" x14ac:dyDescent="0.25">
      <c r="A26" s="3" t="s">
        <v>124</v>
      </c>
      <c r="B26" s="60">
        <v>1318952.016528069</v>
      </c>
    </row>
    <row r="27" spans="1:2" ht="14.25" customHeight="1" x14ac:dyDescent="0.25">
      <c r="A27" s="3" t="s">
        <v>247</v>
      </c>
      <c r="B27" s="60">
        <v>865782.61563361681</v>
      </c>
    </row>
    <row r="28" spans="1:2" ht="14.25" customHeight="1" x14ac:dyDescent="0.25">
      <c r="A28" s="3" t="s">
        <v>203</v>
      </c>
      <c r="B28" s="60">
        <v>5965527.6726279845</v>
      </c>
    </row>
    <row r="29" spans="1:2" ht="14.25" customHeight="1" x14ac:dyDescent="0.25">
      <c r="A29" s="3" t="s">
        <v>216</v>
      </c>
      <c r="B29" s="60">
        <v>2714051.4151307899</v>
      </c>
    </row>
    <row r="30" spans="1:2" ht="14.25" customHeight="1" x14ac:dyDescent="0.25">
      <c r="A30" s="3" t="s">
        <v>239</v>
      </c>
      <c r="B30" s="60">
        <v>1123791.1588944814</v>
      </c>
    </row>
    <row r="31" spans="1:2" ht="14.25" customHeight="1" x14ac:dyDescent="0.25">
      <c r="A31" s="3" t="s">
        <v>176</v>
      </c>
      <c r="B31" s="60">
        <v>2528619.6563072614</v>
      </c>
    </row>
    <row r="32" spans="1:2" ht="14.25" customHeight="1" x14ac:dyDescent="0.25">
      <c r="A32" s="3" t="s">
        <v>402</v>
      </c>
      <c r="B32" s="60">
        <v>326183.80616000551</v>
      </c>
    </row>
    <row r="33" spans="1:2" ht="14.25" customHeight="1" x14ac:dyDescent="0.25">
      <c r="A33" s="3" t="s">
        <v>227</v>
      </c>
      <c r="B33" s="60">
        <v>1660656.4354472817</v>
      </c>
    </row>
    <row r="34" spans="1:2" ht="14.25" customHeight="1" x14ac:dyDescent="0.25">
      <c r="A34" s="3" t="s">
        <v>220</v>
      </c>
      <c r="B34" s="60">
        <v>2136861.2163036107</v>
      </c>
    </row>
    <row r="35" spans="1:2" ht="14.25" customHeight="1" x14ac:dyDescent="0.25">
      <c r="A35" s="3" t="s">
        <v>242</v>
      </c>
      <c r="B35" s="60">
        <v>1636252.8011149631</v>
      </c>
    </row>
    <row r="36" spans="1:2" ht="14.25" customHeight="1" x14ac:dyDescent="0.25">
      <c r="A36" s="3" t="s">
        <v>105</v>
      </c>
      <c r="B36" s="60">
        <v>1373191.4439913337</v>
      </c>
    </row>
    <row r="37" spans="1:2" ht="14.25" customHeight="1" x14ac:dyDescent="0.25">
      <c r="A37" s="3" t="s">
        <v>123</v>
      </c>
      <c r="B37" s="60">
        <v>2781460.9496737183</v>
      </c>
    </row>
    <row r="38" spans="1:2" ht="14.25" customHeight="1" x14ac:dyDescent="0.25">
      <c r="A38" s="3" t="s">
        <v>210</v>
      </c>
      <c r="B38" s="60">
        <v>4725803.4893481778</v>
      </c>
    </row>
    <row r="39" spans="1:2" ht="14.25" customHeight="1" x14ac:dyDescent="0.25">
      <c r="A39" s="3" t="s">
        <v>178</v>
      </c>
      <c r="B39" s="60">
        <v>11475370.54653601</v>
      </c>
    </row>
    <row r="40" spans="1:2" ht="14.25" customHeight="1" x14ac:dyDescent="0.25">
      <c r="A40" s="3" t="s">
        <v>204</v>
      </c>
      <c r="B40" s="60">
        <v>10450873.970000001</v>
      </c>
    </row>
    <row r="41" spans="1:2" ht="14.25" customHeight="1" x14ac:dyDescent="0.25">
      <c r="A41" s="3" t="s">
        <v>79</v>
      </c>
      <c r="B41" s="60">
        <v>48860501.351971373</v>
      </c>
    </row>
    <row r="42" spans="1:2" ht="14.25" customHeight="1" x14ac:dyDescent="0.25">
      <c r="A42" s="3" t="s">
        <v>274</v>
      </c>
      <c r="B42" s="60">
        <v>198808.80431811622</v>
      </c>
    </row>
    <row r="43" spans="1:2" ht="14.25" customHeight="1" x14ac:dyDescent="0.25">
      <c r="A43" s="3" t="s">
        <v>264</v>
      </c>
      <c r="B43" s="60">
        <v>954445.27</v>
      </c>
    </row>
    <row r="44" spans="1:2" ht="14.25" customHeight="1" x14ac:dyDescent="0.25">
      <c r="A44" s="3" t="s">
        <v>153</v>
      </c>
      <c r="B44" s="60">
        <v>21407329.00495195</v>
      </c>
    </row>
    <row r="45" spans="1:2" ht="14.25" customHeight="1" x14ac:dyDescent="0.25">
      <c r="A45" s="3" t="s">
        <v>276</v>
      </c>
      <c r="B45" s="60">
        <v>154786.11026708619</v>
      </c>
    </row>
    <row r="46" spans="1:2" ht="14.25" customHeight="1" x14ac:dyDescent="0.25">
      <c r="A46" s="3" t="s">
        <v>212</v>
      </c>
      <c r="B46" s="60">
        <v>3053423.0262699928</v>
      </c>
    </row>
    <row r="47" spans="1:2" ht="14.25" customHeight="1" x14ac:dyDescent="0.25">
      <c r="A47" s="3" t="s">
        <v>851</v>
      </c>
      <c r="B47" s="60">
        <v>65002.239879717956</v>
      </c>
    </row>
    <row r="48" spans="1:2" ht="14.25" customHeight="1" x14ac:dyDescent="0.25">
      <c r="A48" s="3" t="s">
        <v>261</v>
      </c>
      <c r="B48" s="60">
        <v>547073.00843526819</v>
      </c>
    </row>
    <row r="49" spans="1:2" ht="14.25" customHeight="1" x14ac:dyDescent="0.25">
      <c r="A49" s="3" t="s">
        <v>175</v>
      </c>
      <c r="B49" s="60">
        <v>2740089.9243113557</v>
      </c>
    </row>
    <row r="50" spans="1:2" ht="14.25" customHeight="1" x14ac:dyDescent="0.25">
      <c r="A50" s="3" t="s">
        <v>251</v>
      </c>
      <c r="B50" s="60">
        <v>1277494.0989622436</v>
      </c>
    </row>
    <row r="51" spans="1:2" ht="14.25" customHeight="1" x14ac:dyDescent="0.25">
      <c r="A51" s="3" t="s">
        <v>112</v>
      </c>
      <c r="B51" s="60">
        <v>1999608.8332619565</v>
      </c>
    </row>
    <row r="52" spans="1:2" ht="14.25" customHeight="1" x14ac:dyDescent="0.25">
      <c r="A52" s="3" t="s">
        <v>262</v>
      </c>
      <c r="B52" s="60">
        <v>516437.13280764624</v>
      </c>
    </row>
    <row r="53" spans="1:2" ht="14.25" customHeight="1" x14ac:dyDescent="0.25">
      <c r="A53" s="3" t="s">
        <v>219</v>
      </c>
      <c r="B53" s="60">
        <v>2151046.0625976566</v>
      </c>
    </row>
    <row r="54" spans="1:2" ht="14.25" customHeight="1" x14ac:dyDescent="0.25">
      <c r="A54" s="3" t="s">
        <v>206</v>
      </c>
      <c r="B54" s="60">
        <v>5207412.0159984324</v>
      </c>
    </row>
    <row r="55" spans="1:2" ht="14.25" customHeight="1" x14ac:dyDescent="0.25">
      <c r="A55" s="3" t="s">
        <v>218</v>
      </c>
      <c r="B55" s="60">
        <v>3341057.8051574556</v>
      </c>
    </row>
    <row r="56" spans="1:2" ht="14.25" customHeight="1" x14ac:dyDescent="0.25">
      <c r="A56" s="3" t="s">
        <v>280</v>
      </c>
      <c r="B56" s="60">
        <v>102226.62672963973</v>
      </c>
    </row>
    <row r="57" spans="1:2" ht="14.25" customHeight="1" x14ac:dyDescent="0.25">
      <c r="A57" s="3" t="s">
        <v>229</v>
      </c>
      <c r="B57" s="60">
        <v>3403090.6938631074</v>
      </c>
    </row>
    <row r="58" spans="1:2" ht="14.25" customHeight="1" x14ac:dyDescent="0.25">
      <c r="A58" s="3" t="s">
        <v>269</v>
      </c>
      <c r="B58" s="60">
        <v>611484.52564081992</v>
      </c>
    </row>
    <row r="59" spans="1:2" ht="14.25" customHeight="1" x14ac:dyDescent="0.25">
      <c r="A59" s="3" t="s">
        <v>255</v>
      </c>
      <c r="B59" s="60">
        <v>658622.12367027509</v>
      </c>
    </row>
    <row r="60" spans="1:2" ht="14.25" customHeight="1" x14ac:dyDescent="0.25">
      <c r="A60" s="3" t="s">
        <v>157</v>
      </c>
      <c r="B60" s="60">
        <v>3165251.9612359744</v>
      </c>
    </row>
    <row r="61" spans="1:2" ht="14.25" customHeight="1" x14ac:dyDescent="0.25">
      <c r="A61" s="3" t="s">
        <v>107</v>
      </c>
      <c r="B61" s="60">
        <v>13239327.842751052</v>
      </c>
    </row>
    <row r="62" spans="1:2" ht="14.25" customHeight="1" x14ac:dyDescent="0.25">
      <c r="A62" s="3" t="s">
        <v>233</v>
      </c>
      <c r="B62" s="60">
        <v>1360230.2742752964</v>
      </c>
    </row>
    <row r="63" spans="1:2" ht="14.25" customHeight="1" x14ac:dyDescent="0.25">
      <c r="A63" s="3" t="s">
        <v>143</v>
      </c>
      <c r="B63" s="60">
        <v>807253.39949671447</v>
      </c>
    </row>
    <row r="64" spans="1:2" ht="14.25" customHeight="1" x14ac:dyDescent="0.25">
      <c r="A64" s="3" t="s">
        <v>144</v>
      </c>
      <c r="B64" s="60">
        <v>639141.58907818329</v>
      </c>
    </row>
    <row r="65" spans="1:2" ht="14.25" customHeight="1" x14ac:dyDescent="0.25">
      <c r="A65" s="3" t="s">
        <v>226</v>
      </c>
      <c r="B65" s="60">
        <v>1664066.4959560179</v>
      </c>
    </row>
    <row r="66" spans="1:2" ht="14.25" customHeight="1" x14ac:dyDescent="0.25">
      <c r="A66" s="3" t="s">
        <v>263</v>
      </c>
      <c r="B66" s="60">
        <v>999189.95451540407</v>
      </c>
    </row>
    <row r="67" spans="1:2" ht="14.25" customHeight="1" x14ac:dyDescent="0.25">
      <c r="A67" s="3" t="s">
        <v>76</v>
      </c>
      <c r="B67" s="60">
        <v>133932143.44469698</v>
      </c>
    </row>
    <row r="68" spans="1:2" ht="14.25" customHeight="1" x14ac:dyDescent="0.25">
      <c r="A68" s="3" t="s">
        <v>158</v>
      </c>
      <c r="B68" s="60">
        <v>54615452.791814737</v>
      </c>
    </row>
    <row r="69" spans="1:2" ht="14.25" customHeight="1" x14ac:dyDescent="0.25">
      <c r="A69" s="3" t="s">
        <v>11</v>
      </c>
      <c r="B69" s="60">
        <v>22180689.676959202</v>
      </c>
    </row>
    <row r="70" spans="1:2" ht="14.25" customHeight="1" x14ac:dyDescent="0.25">
      <c r="A70" s="3" t="s">
        <v>96</v>
      </c>
      <c r="B70" s="60">
        <v>49989431.009999998</v>
      </c>
    </row>
    <row r="71" spans="1:2" ht="14.25" customHeight="1" x14ac:dyDescent="0.25">
      <c r="A71" s="3" t="s">
        <v>139</v>
      </c>
      <c r="B71" s="60">
        <v>300518.85917272448</v>
      </c>
    </row>
    <row r="72" spans="1:2" ht="14.25" customHeight="1" x14ac:dyDescent="0.25">
      <c r="A72" s="3" t="s">
        <v>89</v>
      </c>
      <c r="B72" s="60">
        <v>1004587.3015854267</v>
      </c>
    </row>
    <row r="73" spans="1:2" ht="14.25" customHeight="1" x14ac:dyDescent="0.25">
      <c r="A73" s="3" t="s">
        <v>88</v>
      </c>
      <c r="B73" s="60">
        <v>1678083.1016399728</v>
      </c>
    </row>
    <row r="74" spans="1:2" ht="14.25" customHeight="1" x14ac:dyDescent="0.25">
      <c r="A74" s="3" t="s">
        <v>13</v>
      </c>
      <c r="B74" s="60">
        <v>4986200.3099999996</v>
      </c>
    </row>
    <row r="75" spans="1:2" ht="14.25" customHeight="1" x14ac:dyDescent="0.25">
      <c r="A75" s="3" t="s">
        <v>221</v>
      </c>
      <c r="B75" s="60">
        <v>1923603.3896979536</v>
      </c>
    </row>
    <row r="76" spans="1:2" ht="14.25" customHeight="1" x14ac:dyDescent="0.25">
      <c r="A76" s="3" t="s">
        <v>275</v>
      </c>
      <c r="B76" s="60">
        <v>328388.2922540803</v>
      </c>
    </row>
    <row r="77" spans="1:2" ht="14.25" customHeight="1" x14ac:dyDescent="0.25">
      <c r="A77" s="3" t="s">
        <v>78</v>
      </c>
      <c r="B77" s="60">
        <v>57999451.533961825</v>
      </c>
    </row>
    <row r="78" spans="1:2" ht="14.25" customHeight="1" x14ac:dyDescent="0.25">
      <c r="A78" s="3" t="s">
        <v>224</v>
      </c>
      <c r="B78" s="60">
        <v>1747671.1753954461</v>
      </c>
    </row>
    <row r="79" spans="1:2" ht="14.25" customHeight="1" x14ac:dyDescent="0.25">
      <c r="A79" s="3" t="s">
        <v>241</v>
      </c>
      <c r="B79" s="60">
        <v>2312037.6567192622</v>
      </c>
    </row>
    <row r="80" spans="1:2" ht="14.25" customHeight="1" x14ac:dyDescent="0.25">
      <c r="A80" s="3" t="s">
        <v>151</v>
      </c>
      <c r="B80" s="60">
        <v>34828745.432022773</v>
      </c>
    </row>
    <row r="81" spans="1:2" ht="14.25" customHeight="1" x14ac:dyDescent="0.25">
      <c r="A81" s="3" t="s">
        <v>102</v>
      </c>
      <c r="B81" s="60">
        <v>13545929.180214955</v>
      </c>
    </row>
    <row r="82" spans="1:2" ht="14.25" customHeight="1" x14ac:dyDescent="0.25">
      <c r="A82" s="3" t="s">
        <v>273</v>
      </c>
      <c r="B82" s="60">
        <v>209765.50377762705</v>
      </c>
    </row>
    <row r="83" spans="1:2" ht="14.25" customHeight="1" x14ac:dyDescent="0.25">
      <c r="A83" s="3" t="s">
        <v>852</v>
      </c>
      <c r="B83" s="60">
        <v>1355151.9851553317</v>
      </c>
    </row>
    <row r="84" spans="1:2" ht="14.25" customHeight="1" x14ac:dyDescent="0.25">
      <c r="A84" s="3" t="s">
        <v>205</v>
      </c>
      <c r="B84" s="60">
        <v>4678832.3210425125</v>
      </c>
    </row>
    <row r="85" spans="1:2" ht="14.25" customHeight="1" x14ac:dyDescent="0.25">
      <c r="A85" s="3" t="s">
        <v>278</v>
      </c>
      <c r="B85" s="60">
        <v>302543.03387494816</v>
      </c>
    </row>
    <row r="86" spans="1:2" ht="14.25" customHeight="1" x14ac:dyDescent="0.25">
      <c r="A86" s="3" t="s">
        <v>146</v>
      </c>
      <c r="B86" s="60">
        <v>688246.54203079629</v>
      </c>
    </row>
    <row r="87" spans="1:2" ht="14.25" customHeight="1" x14ac:dyDescent="0.25">
      <c r="A87" s="3" t="s">
        <v>259</v>
      </c>
      <c r="B87" s="60">
        <v>606884.28685986437</v>
      </c>
    </row>
    <row r="88" spans="1:2" ht="14.25" customHeight="1" x14ac:dyDescent="0.25">
      <c r="A88" s="3" t="s">
        <v>214</v>
      </c>
      <c r="B88" s="60">
        <v>2968028.5399751384</v>
      </c>
    </row>
    <row r="89" spans="1:2" ht="14.25" customHeight="1" x14ac:dyDescent="0.25">
      <c r="A89" s="3" t="s">
        <v>277</v>
      </c>
      <c r="B89" s="60">
        <v>308977.1678476503</v>
      </c>
    </row>
    <row r="90" spans="1:2" ht="14.25" customHeight="1" x14ac:dyDescent="0.25">
      <c r="A90" s="3" t="s">
        <v>265</v>
      </c>
      <c r="B90" s="60">
        <v>416216.00407237007</v>
      </c>
    </row>
    <row r="91" spans="1:2" ht="14.25" customHeight="1" x14ac:dyDescent="0.25">
      <c r="A91" s="3" t="s">
        <v>228</v>
      </c>
      <c r="B91" s="60">
        <v>1660124.560714345</v>
      </c>
    </row>
    <row r="92" spans="1:2" ht="14.25" customHeight="1" x14ac:dyDescent="0.25">
      <c r="A92" s="3" t="s">
        <v>193</v>
      </c>
      <c r="B92" s="60">
        <v>2152676.4826380331</v>
      </c>
    </row>
    <row r="93" spans="1:2" ht="14.25" customHeight="1" x14ac:dyDescent="0.25">
      <c r="A93" s="3" t="s">
        <v>87</v>
      </c>
      <c r="B93" s="60">
        <v>83415176.682359993</v>
      </c>
    </row>
    <row r="94" spans="1:2" ht="14.25" customHeight="1" x14ac:dyDescent="0.25">
      <c r="A94" s="3" t="s">
        <v>236</v>
      </c>
      <c r="B94" s="60">
        <v>1275258.6640417182</v>
      </c>
    </row>
    <row r="95" spans="1:2" ht="14.25" customHeight="1" x14ac:dyDescent="0.25">
      <c r="A95" s="3" t="s">
        <v>252</v>
      </c>
      <c r="B95" s="60">
        <v>740832.28591589048</v>
      </c>
    </row>
    <row r="96" spans="1:2" ht="14.25" customHeight="1" x14ac:dyDescent="0.25">
      <c r="A96" s="3" t="s">
        <v>86</v>
      </c>
      <c r="B96" s="60">
        <v>16998615.510480609</v>
      </c>
    </row>
    <row r="97" spans="1:2" ht="14.25" customHeight="1" x14ac:dyDescent="0.25">
      <c r="A97" s="3" t="s">
        <v>135</v>
      </c>
      <c r="B97" s="60">
        <v>4249017.0469264425</v>
      </c>
    </row>
    <row r="98" spans="1:2" ht="14.25" customHeight="1" x14ac:dyDescent="0.25">
      <c r="A98" s="3" t="s">
        <v>16</v>
      </c>
      <c r="B98" s="60">
        <v>14167009.183884252</v>
      </c>
    </row>
    <row r="99" spans="1:2" ht="14.25" customHeight="1" x14ac:dyDescent="0.25">
      <c r="A99" s="3" t="s">
        <v>211</v>
      </c>
      <c r="B99" s="60">
        <v>3156619.8493012842</v>
      </c>
    </row>
    <row r="100" spans="1:2" ht="14.25" customHeight="1" x14ac:dyDescent="0.25">
      <c r="A100" s="3" t="s">
        <v>254</v>
      </c>
      <c r="B100" s="60">
        <v>777541.91841948812</v>
      </c>
    </row>
    <row r="101" spans="1:2" ht="14.25" customHeight="1" x14ac:dyDescent="0.25">
      <c r="A101" s="3" t="s">
        <v>183</v>
      </c>
      <c r="B101" s="60">
        <v>937594.22953947098</v>
      </c>
    </row>
    <row r="102" spans="1:2" ht="14.25" customHeight="1" x14ac:dyDescent="0.25">
      <c r="A102" s="3" t="s">
        <v>267</v>
      </c>
      <c r="B102" s="60">
        <v>303634.8434726058</v>
      </c>
    </row>
    <row r="103" spans="1:2" ht="14.25" customHeight="1" x14ac:dyDescent="0.25">
      <c r="A103" s="3" t="s">
        <v>97</v>
      </c>
      <c r="B103" s="60">
        <v>2305998.5604864364</v>
      </c>
    </row>
    <row r="104" spans="1:2" ht="14.25" customHeight="1" x14ac:dyDescent="0.25">
      <c r="A104" s="3" t="s">
        <v>133</v>
      </c>
      <c r="B104" s="60">
        <v>1495351.0958065384</v>
      </c>
    </row>
    <row r="105" spans="1:2" ht="14.25" customHeight="1" x14ac:dyDescent="0.25">
      <c r="A105" s="3" t="s">
        <v>94</v>
      </c>
      <c r="B105" s="60">
        <v>4405045.2214905284</v>
      </c>
    </row>
    <row r="106" spans="1:2" ht="14.25" customHeight="1" x14ac:dyDescent="0.25">
      <c r="A106" s="3" t="s">
        <v>853</v>
      </c>
      <c r="B106" s="60">
        <v>976036.66893084743</v>
      </c>
    </row>
    <row r="107" spans="1:2" ht="14.25" customHeight="1" x14ac:dyDescent="0.25">
      <c r="A107" s="3" t="s">
        <v>121</v>
      </c>
      <c r="B107" s="60">
        <v>4288144.8100678613</v>
      </c>
    </row>
    <row r="108" spans="1:2" ht="14.25" customHeight="1" x14ac:dyDescent="0.25">
      <c r="A108" s="3" t="s">
        <v>134</v>
      </c>
      <c r="B108" s="60">
        <v>1572983.5504806098</v>
      </c>
    </row>
    <row r="109" spans="1:2" ht="14.25" customHeight="1" x14ac:dyDescent="0.25">
      <c r="A109" s="3" t="s">
        <v>237</v>
      </c>
      <c r="B109" s="60">
        <v>1181265.5954385311</v>
      </c>
    </row>
    <row r="110" spans="1:2" ht="14.25" customHeight="1" x14ac:dyDescent="0.25">
      <c r="A110" s="3" t="s">
        <v>248</v>
      </c>
      <c r="B110" s="60">
        <v>863597.3427345797</v>
      </c>
    </row>
    <row r="111" spans="1:2" ht="14.25" customHeight="1" x14ac:dyDescent="0.25">
      <c r="A111" s="3" t="s">
        <v>201</v>
      </c>
      <c r="B111" s="60">
        <v>18552259.412051924</v>
      </c>
    </row>
    <row r="112" spans="1:2" ht="14.25" customHeight="1" x14ac:dyDescent="0.25">
      <c r="A112" s="3" t="s">
        <v>194</v>
      </c>
      <c r="B112" s="60">
        <v>2088587.8231825815</v>
      </c>
    </row>
    <row r="113" spans="1:2" ht="14.25" customHeight="1" x14ac:dyDescent="0.25">
      <c r="A113" s="3" t="s">
        <v>230</v>
      </c>
      <c r="B113" s="60">
        <v>3373680.2114601852</v>
      </c>
    </row>
    <row r="114" spans="1:2" ht="14.25" customHeight="1" x14ac:dyDescent="0.25">
      <c r="A114" s="3" t="s">
        <v>159</v>
      </c>
      <c r="B114" s="60">
        <v>409906.31756420014</v>
      </c>
    </row>
    <row r="115" spans="1:2" ht="14.25" customHeight="1" x14ac:dyDescent="0.25">
      <c r="A115" s="3" t="s">
        <v>174</v>
      </c>
      <c r="B115" s="60">
        <v>1574681.7811735454</v>
      </c>
    </row>
    <row r="116" spans="1:2" ht="14.25" customHeight="1" x14ac:dyDescent="0.25">
      <c r="A116" s="3" t="s">
        <v>279</v>
      </c>
      <c r="B116" s="60">
        <v>102651.85373089554</v>
      </c>
    </row>
    <row r="117" spans="1:2" ht="14.25" customHeight="1" x14ac:dyDescent="0.25">
      <c r="A117" s="3" t="s">
        <v>270</v>
      </c>
      <c r="B117" s="60">
        <v>279785.70633748866</v>
      </c>
    </row>
    <row r="118" spans="1:2" ht="14.25" customHeight="1" x14ac:dyDescent="0.25">
      <c r="A118" s="3" t="s">
        <v>253</v>
      </c>
      <c r="B118" s="60">
        <v>679793.17251882155</v>
      </c>
    </row>
    <row r="119" spans="1:2" ht="14.25" customHeight="1" x14ac:dyDescent="0.25">
      <c r="A119" s="3" t="s">
        <v>166</v>
      </c>
      <c r="B119" s="60">
        <v>528277.2935402384</v>
      </c>
    </row>
    <row r="120" spans="1:2" ht="14.25" customHeight="1" x14ac:dyDescent="0.25">
      <c r="A120" s="3" t="s">
        <v>130</v>
      </c>
      <c r="B120" s="60">
        <v>1707540.9151470596</v>
      </c>
    </row>
    <row r="121" spans="1:2" ht="14.25" customHeight="1" x14ac:dyDescent="0.25">
      <c r="A121" s="3" t="s">
        <v>160</v>
      </c>
      <c r="B121" s="60">
        <v>611068.56909010094</v>
      </c>
    </row>
    <row r="122" spans="1:2" ht="14.25" customHeight="1" x14ac:dyDescent="0.25">
      <c r="A122" s="3" t="s">
        <v>245</v>
      </c>
      <c r="B122" s="60">
        <v>989669.16523874679</v>
      </c>
    </row>
    <row r="123" spans="1:2" ht="14.25" customHeight="1" x14ac:dyDescent="0.25">
      <c r="A123" s="3" t="s">
        <v>213</v>
      </c>
      <c r="B123" s="60">
        <v>3042338.1069021346</v>
      </c>
    </row>
    <row r="124" spans="1:2" ht="14.25" customHeight="1" x14ac:dyDescent="0.25">
      <c r="A124" s="3" t="s">
        <v>257</v>
      </c>
      <c r="B124" s="60">
        <v>631625.77420742845</v>
      </c>
    </row>
    <row r="125" spans="1:2" ht="14.25" customHeight="1" x14ac:dyDescent="0.25">
      <c r="A125" s="3" t="s">
        <v>91</v>
      </c>
      <c r="B125" s="60">
        <v>57557811.243398041</v>
      </c>
    </row>
    <row r="126" spans="1:2" ht="14.25" customHeight="1" x14ac:dyDescent="0.25">
      <c r="A126" s="3" t="s">
        <v>18</v>
      </c>
      <c r="B126" s="60">
        <v>16227887.800448641</v>
      </c>
    </row>
    <row r="127" spans="1:2" x14ac:dyDescent="0.25">
      <c r="A127" s="3" t="s">
        <v>282</v>
      </c>
      <c r="B127" s="60">
        <v>31010.966056124718</v>
      </c>
    </row>
    <row r="128" spans="1:2" x14ac:dyDescent="0.25">
      <c r="A128" s="3" t="s">
        <v>19</v>
      </c>
      <c r="B128" s="60">
        <v>1797252.8299800865</v>
      </c>
    </row>
    <row r="129" spans="1:2" x14ac:dyDescent="0.25">
      <c r="A129" s="3" t="s">
        <v>223</v>
      </c>
      <c r="B129" s="60">
        <v>2180762.2152706664</v>
      </c>
    </row>
    <row r="130" spans="1:2" x14ac:dyDescent="0.25">
      <c r="A130" s="3" t="s">
        <v>200</v>
      </c>
      <c r="B130" s="60">
        <v>15775838.709855532</v>
      </c>
    </row>
    <row r="131" spans="1:2" x14ac:dyDescent="0.25">
      <c r="A131" s="3" t="s">
        <v>147</v>
      </c>
      <c r="B131" s="60">
        <v>73323818.820504993</v>
      </c>
    </row>
    <row r="132" spans="1:2" x14ac:dyDescent="0.25">
      <c r="A132" s="3" t="s">
        <v>92</v>
      </c>
      <c r="B132" s="60">
        <v>1598200.1975326869</v>
      </c>
    </row>
    <row r="133" spans="1:2" x14ac:dyDescent="0.25">
      <c r="A133" s="3" t="s">
        <v>249</v>
      </c>
      <c r="B133" s="60">
        <v>828909.94484597188</v>
      </c>
    </row>
    <row r="134" spans="1:2" x14ac:dyDescent="0.25">
      <c r="A134" s="3" t="s">
        <v>232</v>
      </c>
      <c r="B134" s="60">
        <v>1540555.8087475509</v>
      </c>
    </row>
    <row r="135" spans="1:2" x14ac:dyDescent="0.25">
      <c r="A135" s="3" t="s">
        <v>198</v>
      </c>
      <c r="B135" s="60">
        <v>24972458.948011979</v>
      </c>
    </row>
    <row r="136" spans="1:2" x14ac:dyDescent="0.25">
      <c r="A136" s="3" t="s">
        <v>260</v>
      </c>
      <c r="B136" s="60">
        <v>555805.94060973136</v>
      </c>
    </row>
    <row r="137" spans="1:2" x14ac:dyDescent="0.25">
      <c r="A137" s="3" t="s">
        <v>196</v>
      </c>
      <c r="B137" s="60">
        <v>29929993.429164343</v>
      </c>
    </row>
    <row r="138" spans="1:2" x14ac:dyDescent="0.25">
      <c r="A138" s="3" t="s">
        <v>138</v>
      </c>
      <c r="B138" s="60">
        <v>494864.87838863541</v>
      </c>
    </row>
    <row r="139" spans="1:2" x14ac:dyDescent="0.25">
      <c r="A139" s="3" t="s">
        <v>215</v>
      </c>
      <c r="B139" s="60">
        <v>5806262.1697535878</v>
      </c>
    </row>
    <row r="140" spans="1:2" x14ac:dyDescent="0.25">
      <c r="A140" s="3" t="s">
        <v>108</v>
      </c>
      <c r="B140" s="60">
        <v>1607180.3810260266</v>
      </c>
    </row>
    <row r="141" spans="1:2" x14ac:dyDescent="0.25">
      <c r="A141" s="3" t="s">
        <v>244</v>
      </c>
      <c r="B141" s="60">
        <v>995122.62770517694</v>
      </c>
    </row>
    <row r="142" spans="1:2" x14ac:dyDescent="0.25">
      <c r="A142" s="3" t="s">
        <v>100</v>
      </c>
      <c r="B142" s="60">
        <v>502990.15837360016</v>
      </c>
    </row>
    <row r="143" spans="1:2" x14ac:dyDescent="0.25">
      <c r="A143" s="3" t="s">
        <v>240</v>
      </c>
      <c r="B143" s="60">
        <v>1121983.489260674</v>
      </c>
    </row>
    <row r="144" spans="1:2" x14ac:dyDescent="0.25">
      <c r="A144" s="3" t="s">
        <v>225</v>
      </c>
      <c r="B144" s="60">
        <v>1747137.6248980456</v>
      </c>
    </row>
    <row r="145" spans="1:2" x14ac:dyDescent="0.25">
      <c r="A145" s="3" t="s">
        <v>84</v>
      </c>
      <c r="B145" s="60">
        <v>1155351.7589636976</v>
      </c>
    </row>
    <row r="146" spans="1:2" x14ac:dyDescent="0.25">
      <c r="A146" s="3" t="s">
        <v>202</v>
      </c>
      <c r="B146" s="60">
        <v>6255462.8662252426</v>
      </c>
    </row>
    <row r="147" spans="1:2" x14ac:dyDescent="0.25">
      <c r="A147" s="3" t="s">
        <v>209</v>
      </c>
      <c r="B147" s="60">
        <v>3285787.2515886305</v>
      </c>
    </row>
    <row r="148" spans="1:2" x14ac:dyDescent="0.25">
      <c r="A148" s="3" t="s">
        <v>238</v>
      </c>
      <c r="B148" s="60">
        <v>1291532.8981261228</v>
      </c>
    </row>
    <row r="149" spans="1:2" x14ac:dyDescent="0.25">
      <c r="A149" s="3" t="s">
        <v>131</v>
      </c>
      <c r="B149" s="60">
        <v>16310832.348617176</v>
      </c>
    </row>
    <row r="150" spans="1:2" x14ac:dyDescent="0.25">
      <c r="A150" s="3" t="s">
        <v>207</v>
      </c>
      <c r="B150" s="60">
        <v>3540745.6379177095</v>
      </c>
    </row>
    <row r="151" spans="1:2" x14ac:dyDescent="0.25">
      <c r="A151" s="3" t="s">
        <v>195</v>
      </c>
      <c r="B151" s="60">
        <v>40718184.986982316</v>
      </c>
    </row>
    <row r="152" spans="1:2" x14ac:dyDescent="0.25">
      <c r="A152" s="3" t="s">
        <v>208</v>
      </c>
      <c r="B152" s="60">
        <v>4593944.4024621211</v>
      </c>
    </row>
    <row r="153" spans="1:2" x14ac:dyDescent="0.25">
      <c r="A153" s="3" t="s">
        <v>99</v>
      </c>
      <c r="B153" s="60">
        <v>5141690.3172806548</v>
      </c>
    </row>
    <row r="154" spans="1:2" x14ac:dyDescent="0.25">
      <c r="A154" s="3" t="s">
        <v>217</v>
      </c>
      <c r="B154" s="60">
        <v>2712853.5996121648</v>
      </c>
    </row>
    <row r="155" spans="1:2" x14ac:dyDescent="0.25">
      <c r="A155" s="3" t="s">
        <v>268</v>
      </c>
      <c r="B155" s="60">
        <v>614872.03079981927</v>
      </c>
    </row>
    <row r="156" spans="1:2" x14ac:dyDescent="0.25">
      <c r="A156" s="3" t="s">
        <v>197</v>
      </c>
      <c r="B156" s="60">
        <v>17290731.130261183</v>
      </c>
    </row>
    <row r="157" spans="1:2" x14ac:dyDescent="0.25">
      <c r="A157" s="3" t="s">
        <v>250</v>
      </c>
      <c r="B157" s="60">
        <v>789447.66443899926</v>
      </c>
    </row>
    <row r="158" spans="1:2" x14ac:dyDescent="0.25">
      <c r="A158" s="3" t="s">
        <v>125</v>
      </c>
      <c r="B158" s="60">
        <v>4100966.3489068402</v>
      </c>
    </row>
    <row r="159" spans="1:2" x14ac:dyDescent="0.25">
      <c r="A159" s="65" t="s">
        <v>21</v>
      </c>
      <c r="B159" s="61">
        <v>1271767568.4141586</v>
      </c>
    </row>
  </sheetData>
  <autoFilter ref="A4:B158" xr:uid="{00000000-0001-0000-0200-000000000000}"/>
  <sortState xmlns:xlrd2="http://schemas.microsoft.com/office/spreadsheetml/2017/richdata2" ref="A5:B126">
    <sortCondition ref="A5:A126"/>
  </sortState>
  <mergeCells count="3">
    <mergeCell ref="A1:B1"/>
    <mergeCell ref="A3:B3"/>
    <mergeCell ref="A2:B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5B6F-2BDC-4719-B230-EEA189FD121B}">
  <dimension ref="A1:B785"/>
  <sheetViews>
    <sheetView workbookViewId="0">
      <selection sqref="A1:B1"/>
    </sheetView>
  </sheetViews>
  <sheetFormatPr defaultRowHeight="15" x14ac:dyDescent="0.2"/>
  <cols>
    <col min="1" max="1" width="35" style="48" bestFit="1" customWidth="1"/>
    <col min="2" max="2" width="17.7109375" style="48" bestFit="1" customWidth="1"/>
    <col min="3" max="247" width="9.140625" style="48"/>
    <col min="248" max="248" width="16.42578125" style="48" bestFit="1" customWidth="1"/>
    <col min="249" max="249" width="29.5703125" style="48" bestFit="1" customWidth="1"/>
    <col min="250" max="250" width="37.140625" style="48" bestFit="1" customWidth="1"/>
    <col min="251" max="251" width="17.140625" style="48" customWidth="1"/>
    <col min="252" max="253" width="22.42578125" style="48" bestFit="1" customWidth="1"/>
    <col min="254" max="254" width="21" style="48" bestFit="1" customWidth="1"/>
    <col min="255" max="255" width="29" style="48" bestFit="1" customWidth="1"/>
    <col min="256" max="256" width="22.85546875" style="48" bestFit="1" customWidth="1"/>
    <col min="257" max="257" width="22.140625" style="48" bestFit="1" customWidth="1"/>
    <col min="258" max="258" width="40.5703125" style="48" bestFit="1" customWidth="1"/>
    <col min="259" max="503" width="9.140625" style="48"/>
    <col min="504" max="504" width="16.42578125" style="48" bestFit="1" customWidth="1"/>
    <col min="505" max="505" width="29.5703125" style="48" bestFit="1" customWidth="1"/>
    <col min="506" max="506" width="37.140625" style="48" bestFit="1" customWidth="1"/>
    <col min="507" max="507" width="17.140625" style="48" customWidth="1"/>
    <col min="508" max="509" width="22.42578125" style="48" bestFit="1" customWidth="1"/>
    <col min="510" max="510" width="21" style="48" bestFit="1" customWidth="1"/>
    <col min="511" max="511" width="29" style="48" bestFit="1" customWidth="1"/>
    <col min="512" max="512" width="22.85546875" style="48" bestFit="1" customWidth="1"/>
    <col min="513" max="513" width="22.140625" style="48" bestFit="1" customWidth="1"/>
    <col min="514" max="514" width="40.5703125" style="48" bestFit="1" customWidth="1"/>
    <col min="515" max="759" width="9.140625" style="48"/>
    <col min="760" max="760" width="16.42578125" style="48" bestFit="1" customWidth="1"/>
    <col min="761" max="761" width="29.5703125" style="48" bestFit="1" customWidth="1"/>
    <col min="762" max="762" width="37.140625" style="48" bestFit="1" customWidth="1"/>
    <col min="763" max="763" width="17.140625" style="48" customWidth="1"/>
    <col min="764" max="765" width="22.42578125" style="48" bestFit="1" customWidth="1"/>
    <col min="766" max="766" width="21" style="48" bestFit="1" customWidth="1"/>
    <col min="767" max="767" width="29" style="48" bestFit="1" customWidth="1"/>
    <col min="768" max="768" width="22.85546875" style="48" bestFit="1" customWidth="1"/>
    <col min="769" max="769" width="22.140625" style="48" bestFit="1" customWidth="1"/>
    <col min="770" max="770" width="40.5703125" style="48" bestFit="1" customWidth="1"/>
    <col min="771" max="1015" width="9.140625" style="48"/>
    <col min="1016" max="1016" width="16.42578125" style="48" bestFit="1" customWidth="1"/>
    <col min="1017" max="1017" width="29.5703125" style="48" bestFit="1" customWidth="1"/>
    <col min="1018" max="1018" width="37.140625" style="48" bestFit="1" customWidth="1"/>
    <col min="1019" max="1019" width="17.140625" style="48" customWidth="1"/>
    <col min="1020" max="1021" width="22.42578125" style="48" bestFit="1" customWidth="1"/>
    <col min="1022" max="1022" width="21" style="48" bestFit="1" customWidth="1"/>
    <col min="1023" max="1023" width="29" style="48" bestFit="1" customWidth="1"/>
    <col min="1024" max="1024" width="22.85546875" style="48" bestFit="1" customWidth="1"/>
    <col min="1025" max="1025" width="22.140625" style="48" bestFit="1" customWidth="1"/>
    <col min="1026" max="1026" width="40.5703125" style="48" bestFit="1" customWidth="1"/>
    <col min="1027" max="1271" width="9.140625" style="48"/>
    <col min="1272" max="1272" width="16.42578125" style="48" bestFit="1" customWidth="1"/>
    <col min="1273" max="1273" width="29.5703125" style="48" bestFit="1" customWidth="1"/>
    <col min="1274" max="1274" width="37.140625" style="48" bestFit="1" customWidth="1"/>
    <col min="1275" max="1275" width="17.140625" style="48" customWidth="1"/>
    <col min="1276" max="1277" width="22.42578125" style="48" bestFit="1" customWidth="1"/>
    <col min="1278" max="1278" width="21" style="48" bestFit="1" customWidth="1"/>
    <col min="1279" max="1279" width="29" style="48" bestFit="1" customWidth="1"/>
    <col min="1280" max="1280" width="22.85546875" style="48" bestFit="1" customWidth="1"/>
    <col min="1281" max="1281" width="22.140625" style="48" bestFit="1" customWidth="1"/>
    <col min="1282" max="1282" width="40.5703125" style="48" bestFit="1" customWidth="1"/>
    <col min="1283" max="1527" width="9.140625" style="48"/>
    <col min="1528" max="1528" width="16.42578125" style="48" bestFit="1" customWidth="1"/>
    <col min="1529" max="1529" width="29.5703125" style="48" bestFit="1" customWidth="1"/>
    <col min="1530" max="1530" width="37.140625" style="48" bestFit="1" customWidth="1"/>
    <col min="1531" max="1531" width="17.140625" style="48" customWidth="1"/>
    <col min="1532" max="1533" width="22.42578125" style="48" bestFit="1" customWidth="1"/>
    <col min="1534" max="1534" width="21" style="48" bestFit="1" customWidth="1"/>
    <col min="1535" max="1535" width="29" style="48" bestFit="1" customWidth="1"/>
    <col min="1536" max="1536" width="22.85546875" style="48" bestFit="1" customWidth="1"/>
    <col min="1537" max="1537" width="22.140625" style="48" bestFit="1" customWidth="1"/>
    <col min="1538" max="1538" width="40.5703125" style="48" bestFit="1" customWidth="1"/>
    <col min="1539" max="1783" width="9.140625" style="48"/>
    <col min="1784" max="1784" width="16.42578125" style="48" bestFit="1" customWidth="1"/>
    <col min="1785" max="1785" width="29.5703125" style="48" bestFit="1" customWidth="1"/>
    <col min="1786" max="1786" width="37.140625" style="48" bestFit="1" customWidth="1"/>
    <col min="1787" max="1787" width="17.140625" style="48" customWidth="1"/>
    <col min="1788" max="1789" width="22.42578125" style="48" bestFit="1" customWidth="1"/>
    <col min="1790" max="1790" width="21" style="48" bestFit="1" customWidth="1"/>
    <col min="1791" max="1791" width="29" style="48" bestFit="1" customWidth="1"/>
    <col min="1792" max="1792" width="22.85546875" style="48" bestFit="1" customWidth="1"/>
    <col min="1793" max="1793" width="22.140625" style="48" bestFit="1" customWidth="1"/>
    <col min="1794" max="1794" width="40.5703125" style="48" bestFit="1" customWidth="1"/>
    <col min="1795" max="2039" width="9.140625" style="48"/>
    <col min="2040" max="2040" width="16.42578125" style="48" bestFit="1" customWidth="1"/>
    <col min="2041" max="2041" width="29.5703125" style="48" bestFit="1" customWidth="1"/>
    <col min="2042" max="2042" width="37.140625" style="48" bestFit="1" customWidth="1"/>
    <col min="2043" max="2043" width="17.140625" style="48" customWidth="1"/>
    <col min="2044" max="2045" width="22.42578125" style="48" bestFit="1" customWidth="1"/>
    <col min="2046" max="2046" width="21" style="48" bestFit="1" customWidth="1"/>
    <col min="2047" max="2047" width="29" style="48" bestFit="1" customWidth="1"/>
    <col min="2048" max="2048" width="22.85546875" style="48" bestFit="1" customWidth="1"/>
    <col min="2049" max="2049" width="22.140625" style="48" bestFit="1" customWidth="1"/>
    <col min="2050" max="2050" width="40.5703125" style="48" bestFit="1" customWidth="1"/>
    <col min="2051" max="2295" width="9.140625" style="48"/>
    <col min="2296" max="2296" width="16.42578125" style="48" bestFit="1" customWidth="1"/>
    <col min="2297" max="2297" width="29.5703125" style="48" bestFit="1" customWidth="1"/>
    <col min="2298" max="2298" width="37.140625" style="48" bestFit="1" customWidth="1"/>
    <col min="2299" max="2299" width="17.140625" style="48" customWidth="1"/>
    <col min="2300" max="2301" width="22.42578125" style="48" bestFit="1" customWidth="1"/>
    <col min="2302" max="2302" width="21" style="48" bestFit="1" customWidth="1"/>
    <col min="2303" max="2303" width="29" style="48" bestFit="1" customWidth="1"/>
    <col min="2304" max="2304" width="22.85546875" style="48" bestFit="1" customWidth="1"/>
    <col min="2305" max="2305" width="22.140625" style="48" bestFit="1" customWidth="1"/>
    <col min="2306" max="2306" width="40.5703125" style="48" bestFit="1" customWidth="1"/>
    <col min="2307" max="2551" width="9.140625" style="48"/>
    <col min="2552" max="2552" width="16.42578125" style="48" bestFit="1" customWidth="1"/>
    <col min="2553" max="2553" width="29.5703125" style="48" bestFit="1" customWidth="1"/>
    <col min="2554" max="2554" width="37.140625" style="48" bestFit="1" customWidth="1"/>
    <col min="2555" max="2555" width="17.140625" style="48" customWidth="1"/>
    <col min="2556" max="2557" width="22.42578125" style="48" bestFit="1" customWidth="1"/>
    <col min="2558" max="2558" width="21" style="48" bestFit="1" customWidth="1"/>
    <col min="2559" max="2559" width="29" style="48" bestFit="1" customWidth="1"/>
    <col min="2560" max="2560" width="22.85546875" style="48" bestFit="1" customWidth="1"/>
    <col min="2561" max="2561" width="22.140625" style="48" bestFit="1" customWidth="1"/>
    <col min="2562" max="2562" width="40.5703125" style="48" bestFit="1" customWidth="1"/>
    <col min="2563" max="2807" width="9.140625" style="48"/>
    <col min="2808" max="2808" width="16.42578125" style="48" bestFit="1" customWidth="1"/>
    <col min="2809" max="2809" width="29.5703125" style="48" bestFit="1" customWidth="1"/>
    <col min="2810" max="2810" width="37.140625" style="48" bestFit="1" customWidth="1"/>
    <col min="2811" max="2811" width="17.140625" style="48" customWidth="1"/>
    <col min="2812" max="2813" width="22.42578125" style="48" bestFit="1" customWidth="1"/>
    <col min="2814" max="2814" width="21" style="48" bestFit="1" customWidth="1"/>
    <col min="2815" max="2815" width="29" style="48" bestFit="1" customWidth="1"/>
    <col min="2816" max="2816" width="22.85546875" style="48" bestFit="1" customWidth="1"/>
    <col min="2817" max="2817" width="22.140625" style="48" bestFit="1" customWidth="1"/>
    <col min="2818" max="2818" width="40.5703125" style="48" bestFit="1" customWidth="1"/>
    <col min="2819" max="3063" width="9.140625" style="48"/>
    <col min="3064" max="3064" width="16.42578125" style="48" bestFit="1" customWidth="1"/>
    <col min="3065" max="3065" width="29.5703125" style="48" bestFit="1" customWidth="1"/>
    <col min="3066" max="3066" width="37.140625" style="48" bestFit="1" customWidth="1"/>
    <col min="3067" max="3067" width="17.140625" style="48" customWidth="1"/>
    <col min="3068" max="3069" width="22.42578125" style="48" bestFit="1" customWidth="1"/>
    <col min="3070" max="3070" width="21" style="48" bestFit="1" customWidth="1"/>
    <col min="3071" max="3071" width="29" style="48" bestFit="1" customWidth="1"/>
    <col min="3072" max="3072" width="22.85546875" style="48" bestFit="1" customWidth="1"/>
    <col min="3073" max="3073" width="22.140625" style="48" bestFit="1" customWidth="1"/>
    <col min="3074" max="3074" width="40.5703125" style="48" bestFit="1" customWidth="1"/>
    <col min="3075" max="3319" width="9.140625" style="48"/>
    <col min="3320" max="3320" width="16.42578125" style="48" bestFit="1" customWidth="1"/>
    <col min="3321" max="3321" width="29.5703125" style="48" bestFit="1" customWidth="1"/>
    <col min="3322" max="3322" width="37.140625" style="48" bestFit="1" customWidth="1"/>
    <col min="3323" max="3323" width="17.140625" style="48" customWidth="1"/>
    <col min="3324" max="3325" width="22.42578125" style="48" bestFit="1" customWidth="1"/>
    <col min="3326" max="3326" width="21" style="48" bestFit="1" customWidth="1"/>
    <col min="3327" max="3327" width="29" style="48" bestFit="1" customWidth="1"/>
    <col min="3328" max="3328" width="22.85546875" style="48" bestFit="1" customWidth="1"/>
    <col min="3329" max="3329" width="22.140625" style="48" bestFit="1" customWidth="1"/>
    <col min="3330" max="3330" width="40.5703125" style="48" bestFit="1" customWidth="1"/>
    <col min="3331" max="3575" width="9.140625" style="48"/>
    <col min="3576" max="3576" width="16.42578125" style="48" bestFit="1" customWidth="1"/>
    <col min="3577" max="3577" width="29.5703125" style="48" bestFit="1" customWidth="1"/>
    <col min="3578" max="3578" width="37.140625" style="48" bestFit="1" customWidth="1"/>
    <col min="3579" max="3579" width="17.140625" style="48" customWidth="1"/>
    <col min="3580" max="3581" width="22.42578125" style="48" bestFit="1" customWidth="1"/>
    <col min="3582" max="3582" width="21" style="48" bestFit="1" customWidth="1"/>
    <col min="3583" max="3583" width="29" style="48" bestFit="1" customWidth="1"/>
    <col min="3584" max="3584" width="22.85546875" style="48" bestFit="1" customWidth="1"/>
    <col min="3585" max="3585" width="22.140625" style="48" bestFit="1" customWidth="1"/>
    <col min="3586" max="3586" width="40.5703125" style="48" bestFit="1" customWidth="1"/>
    <col min="3587" max="3831" width="9.140625" style="48"/>
    <col min="3832" max="3832" width="16.42578125" style="48" bestFit="1" customWidth="1"/>
    <col min="3833" max="3833" width="29.5703125" style="48" bestFit="1" customWidth="1"/>
    <col min="3834" max="3834" width="37.140625" style="48" bestFit="1" customWidth="1"/>
    <col min="3835" max="3835" width="17.140625" style="48" customWidth="1"/>
    <col min="3836" max="3837" width="22.42578125" style="48" bestFit="1" customWidth="1"/>
    <col min="3838" max="3838" width="21" style="48" bestFit="1" customWidth="1"/>
    <col min="3839" max="3839" width="29" style="48" bestFit="1" customWidth="1"/>
    <col min="3840" max="3840" width="22.85546875" style="48" bestFit="1" customWidth="1"/>
    <col min="3841" max="3841" width="22.140625" style="48" bestFit="1" customWidth="1"/>
    <col min="3842" max="3842" width="40.5703125" style="48" bestFit="1" customWidth="1"/>
    <col min="3843" max="4087" width="9.140625" style="48"/>
    <col min="4088" max="4088" width="16.42578125" style="48" bestFit="1" customWidth="1"/>
    <col min="4089" max="4089" width="29.5703125" style="48" bestFit="1" customWidth="1"/>
    <col min="4090" max="4090" width="37.140625" style="48" bestFit="1" customWidth="1"/>
    <col min="4091" max="4091" width="17.140625" style="48" customWidth="1"/>
    <col min="4092" max="4093" width="22.42578125" style="48" bestFit="1" customWidth="1"/>
    <col min="4094" max="4094" width="21" style="48" bestFit="1" customWidth="1"/>
    <col min="4095" max="4095" width="29" style="48" bestFit="1" customWidth="1"/>
    <col min="4096" max="4096" width="22.85546875" style="48" bestFit="1" customWidth="1"/>
    <col min="4097" max="4097" width="22.140625" style="48" bestFit="1" customWidth="1"/>
    <col min="4098" max="4098" width="40.5703125" style="48" bestFit="1" customWidth="1"/>
    <col min="4099" max="4343" width="9.140625" style="48"/>
    <col min="4344" max="4344" width="16.42578125" style="48" bestFit="1" customWidth="1"/>
    <col min="4345" max="4345" width="29.5703125" style="48" bestFit="1" customWidth="1"/>
    <col min="4346" max="4346" width="37.140625" style="48" bestFit="1" customWidth="1"/>
    <col min="4347" max="4347" width="17.140625" style="48" customWidth="1"/>
    <col min="4348" max="4349" width="22.42578125" style="48" bestFit="1" customWidth="1"/>
    <col min="4350" max="4350" width="21" style="48" bestFit="1" customWidth="1"/>
    <col min="4351" max="4351" width="29" style="48" bestFit="1" customWidth="1"/>
    <col min="4352" max="4352" width="22.85546875" style="48" bestFit="1" customWidth="1"/>
    <col min="4353" max="4353" width="22.140625" style="48" bestFit="1" customWidth="1"/>
    <col min="4354" max="4354" width="40.5703125" style="48" bestFit="1" customWidth="1"/>
    <col min="4355" max="4599" width="9.140625" style="48"/>
    <col min="4600" max="4600" width="16.42578125" style="48" bestFit="1" customWidth="1"/>
    <col min="4601" max="4601" width="29.5703125" style="48" bestFit="1" customWidth="1"/>
    <col min="4602" max="4602" width="37.140625" style="48" bestFit="1" customWidth="1"/>
    <col min="4603" max="4603" width="17.140625" style="48" customWidth="1"/>
    <col min="4604" max="4605" width="22.42578125" style="48" bestFit="1" customWidth="1"/>
    <col min="4606" max="4606" width="21" style="48" bestFit="1" customWidth="1"/>
    <col min="4607" max="4607" width="29" style="48" bestFit="1" customWidth="1"/>
    <col min="4608" max="4608" width="22.85546875" style="48" bestFit="1" customWidth="1"/>
    <col min="4609" max="4609" width="22.140625" style="48" bestFit="1" customWidth="1"/>
    <col min="4610" max="4610" width="40.5703125" style="48" bestFit="1" customWidth="1"/>
    <col min="4611" max="4855" width="9.140625" style="48"/>
    <col min="4856" max="4856" width="16.42578125" style="48" bestFit="1" customWidth="1"/>
    <col min="4857" max="4857" width="29.5703125" style="48" bestFit="1" customWidth="1"/>
    <col min="4858" max="4858" width="37.140625" style="48" bestFit="1" customWidth="1"/>
    <col min="4859" max="4859" width="17.140625" style="48" customWidth="1"/>
    <col min="4860" max="4861" width="22.42578125" style="48" bestFit="1" customWidth="1"/>
    <col min="4862" max="4862" width="21" style="48" bestFit="1" customWidth="1"/>
    <col min="4863" max="4863" width="29" style="48" bestFit="1" customWidth="1"/>
    <col min="4864" max="4864" width="22.85546875" style="48" bestFit="1" customWidth="1"/>
    <col min="4865" max="4865" width="22.140625" style="48" bestFit="1" customWidth="1"/>
    <col min="4866" max="4866" width="40.5703125" style="48" bestFit="1" customWidth="1"/>
    <col min="4867" max="5111" width="9.140625" style="48"/>
    <col min="5112" max="5112" width="16.42578125" style="48" bestFit="1" customWidth="1"/>
    <col min="5113" max="5113" width="29.5703125" style="48" bestFit="1" customWidth="1"/>
    <col min="5114" max="5114" width="37.140625" style="48" bestFit="1" customWidth="1"/>
    <col min="5115" max="5115" width="17.140625" style="48" customWidth="1"/>
    <col min="5116" max="5117" width="22.42578125" style="48" bestFit="1" customWidth="1"/>
    <col min="5118" max="5118" width="21" style="48" bestFit="1" customWidth="1"/>
    <col min="5119" max="5119" width="29" style="48" bestFit="1" customWidth="1"/>
    <col min="5120" max="5120" width="22.85546875" style="48" bestFit="1" customWidth="1"/>
    <col min="5121" max="5121" width="22.140625" style="48" bestFit="1" customWidth="1"/>
    <col min="5122" max="5122" width="40.5703125" style="48" bestFit="1" customWidth="1"/>
    <col min="5123" max="5367" width="9.140625" style="48"/>
    <col min="5368" max="5368" width="16.42578125" style="48" bestFit="1" customWidth="1"/>
    <col min="5369" max="5369" width="29.5703125" style="48" bestFit="1" customWidth="1"/>
    <col min="5370" max="5370" width="37.140625" style="48" bestFit="1" customWidth="1"/>
    <col min="5371" max="5371" width="17.140625" style="48" customWidth="1"/>
    <col min="5372" max="5373" width="22.42578125" style="48" bestFit="1" customWidth="1"/>
    <col min="5374" max="5374" width="21" style="48" bestFit="1" customWidth="1"/>
    <col min="5375" max="5375" width="29" style="48" bestFit="1" customWidth="1"/>
    <col min="5376" max="5376" width="22.85546875" style="48" bestFit="1" customWidth="1"/>
    <col min="5377" max="5377" width="22.140625" style="48" bestFit="1" customWidth="1"/>
    <col min="5378" max="5378" width="40.5703125" style="48" bestFit="1" customWidth="1"/>
    <col min="5379" max="5623" width="9.140625" style="48"/>
    <col min="5624" max="5624" width="16.42578125" style="48" bestFit="1" customWidth="1"/>
    <col min="5625" max="5625" width="29.5703125" style="48" bestFit="1" customWidth="1"/>
    <col min="5626" max="5626" width="37.140625" style="48" bestFit="1" customWidth="1"/>
    <col min="5627" max="5627" width="17.140625" style="48" customWidth="1"/>
    <col min="5628" max="5629" width="22.42578125" style="48" bestFit="1" customWidth="1"/>
    <col min="5630" max="5630" width="21" style="48" bestFit="1" customWidth="1"/>
    <col min="5631" max="5631" width="29" style="48" bestFit="1" customWidth="1"/>
    <col min="5632" max="5632" width="22.85546875" style="48" bestFit="1" customWidth="1"/>
    <col min="5633" max="5633" width="22.140625" style="48" bestFit="1" customWidth="1"/>
    <col min="5634" max="5634" width="40.5703125" style="48" bestFit="1" customWidth="1"/>
    <col min="5635" max="5879" width="9.140625" style="48"/>
    <col min="5880" max="5880" width="16.42578125" style="48" bestFit="1" customWidth="1"/>
    <col min="5881" max="5881" width="29.5703125" style="48" bestFit="1" customWidth="1"/>
    <col min="5882" max="5882" width="37.140625" style="48" bestFit="1" customWidth="1"/>
    <col min="5883" max="5883" width="17.140625" style="48" customWidth="1"/>
    <col min="5884" max="5885" width="22.42578125" style="48" bestFit="1" customWidth="1"/>
    <col min="5886" max="5886" width="21" style="48" bestFit="1" customWidth="1"/>
    <col min="5887" max="5887" width="29" style="48" bestFit="1" customWidth="1"/>
    <col min="5888" max="5888" width="22.85546875" style="48" bestFit="1" customWidth="1"/>
    <col min="5889" max="5889" width="22.140625" style="48" bestFit="1" customWidth="1"/>
    <col min="5890" max="5890" width="40.5703125" style="48" bestFit="1" customWidth="1"/>
    <col min="5891" max="6135" width="9.140625" style="48"/>
    <col min="6136" max="6136" width="16.42578125" style="48" bestFit="1" customWidth="1"/>
    <col min="6137" max="6137" width="29.5703125" style="48" bestFit="1" customWidth="1"/>
    <col min="6138" max="6138" width="37.140625" style="48" bestFit="1" customWidth="1"/>
    <col min="6139" max="6139" width="17.140625" style="48" customWidth="1"/>
    <col min="6140" max="6141" width="22.42578125" style="48" bestFit="1" customWidth="1"/>
    <col min="6142" max="6142" width="21" style="48" bestFit="1" customWidth="1"/>
    <col min="6143" max="6143" width="29" style="48" bestFit="1" customWidth="1"/>
    <col min="6144" max="6144" width="22.85546875" style="48" bestFit="1" customWidth="1"/>
    <col min="6145" max="6145" width="22.140625" style="48" bestFit="1" customWidth="1"/>
    <col min="6146" max="6146" width="40.5703125" style="48" bestFit="1" customWidth="1"/>
    <col min="6147" max="6391" width="9.140625" style="48"/>
    <col min="6392" max="6392" width="16.42578125" style="48" bestFit="1" customWidth="1"/>
    <col min="6393" max="6393" width="29.5703125" style="48" bestFit="1" customWidth="1"/>
    <col min="6394" max="6394" width="37.140625" style="48" bestFit="1" customWidth="1"/>
    <col min="6395" max="6395" width="17.140625" style="48" customWidth="1"/>
    <col min="6396" max="6397" width="22.42578125" style="48" bestFit="1" customWidth="1"/>
    <col min="6398" max="6398" width="21" style="48" bestFit="1" customWidth="1"/>
    <col min="6399" max="6399" width="29" style="48" bestFit="1" customWidth="1"/>
    <col min="6400" max="6400" width="22.85546875" style="48" bestFit="1" customWidth="1"/>
    <col min="6401" max="6401" width="22.140625" style="48" bestFit="1" customWidth="1"/>
    <col min="6402" max="6402" width="40.5703125" style="48" bestFit="1" customWidth="1"/>
    <col min="6403" max="6647" width="9.140625" style="48"/>
    <col min="6648" max="6648" width="16.42578125" style="48" bestFit="1" customWidth="1"/>
    <col min="6649" max="6649" width="29.5703125" style="48" bestFit="1" customWidth="1"/>
    <col min="6650" max="6650" width="37.140625" style="48" bestFit="1" customWidth="1"/>
    <col min="6651" max="6651" width="17.140625" style="48" customWidth="1"/>
    <col min="6652" max="6653" width="22.42578125" style="48" bestFit="1" customWidth="1"/>
    <col min="6654" max="6654" width="21" style="48" bestFit="1" customWidth="1"/>
    <col min="6655" max="6655" width="29" style="48" bestFit="1" customWidth="1"/>
    <col min="6656" max="6656" width="22.85546875" style="48" bestFit="1" customWidth="1"/>
    <col min="6657" max="6657" width="22.140625" style="48" bestFit="1" customWidth="1"/>
    <col min="6658" max="6658" width="40.5703125" style="48" bestFit="1" customWidth="1"/>
    <col min="6659" max="6903" width="9.140625" style="48"/>
    <col min="6904" max="6904" width="16.42578125" style="48" bestFit="1" customWidth="1"/>
    <col min="6905" max="6905" width="29.5703125" style="48" bestFit="1" customWidth="1"/>
    <col min="6906" max="6906" width="37.140625" style="48" bestFit="1" customWidth="1"/>
    <col min="6907" max="6907" width="17.140625" style="48" customWidth="1"/>
    <col min="6908" max="6909" width="22.42578125" style="48" bestFit="1" customWidth="1"/>
    <col min="6910" max="6910" width="21" style="48" bestFit="1" customWidth="1"/>
    <col min="6911" max="6911" width="29" style="48" bestFit="1" customWidth="1"/>
    <col min="6912" max="6912" width="22.85546875" style="48" bestFit="1" customWidth="1"/>
    <col min="6913" max="6913" width="22.140625" style="48" bestFit="1" customWidth="1"/>
    <col min="6914" max="6914" width="40.5703125" style="48" bestFit="1" customWidth="1"/>
    <col min="6915" max="7159" width="9.140625" style="48"/>
    <col min="7160" max="7160" width="16.42578125" style="48" bestFit="1" customWidth="1"/>
    <col min="7161" max="7161" width="29.5703125" style="48" bestFit="1" customWidth="1"/>
    <col min="7162" max="7162" width="37.140625" style="48" bestFit="1" customWidth="1"/>
    <col min="7163" max="7163" width="17.140625" style="48" customWidth="1"/>
    <col min="7164" max="7165" width="22.42578125" style="48" bestFit="1" customWidth="1"/>
    <col min="7166" max="7166" width="21" style="48" bestFit="1" customWidth="1"/>
    <col min="7167" max="7167" width="29" style="48" bestFit="1" customWidth="1"/>
    <col min="7168" max="7168" width="22.85546875" style="48" bestFit="1" customWidth="1"/>
    <col min="7169" max="7169" width="22.140625" style="48" bestFit="1" customWidth="1"/>
    <col min="7170" max="7170" width="40.5703125" style="48" bestFit="1" customWidth="1"/>
    <col min="7171" max="7415" width="9.140625" style="48"/>
    <col min="7416" max="7416" width="16.42578125" style="48" bestFit="1" customWidth="1"/>
    <col min="7417" max="7417" width="29.5703125" style="48" bestFit="1" customWidth="1"/>
    <col min="7418" max="7418" width="37.140625" style="48" bestFit="1" customWidth="1"/>
    <col min="7419" max="7419" width="17.140625" style="48" customWidth="1"/>
    <col min="7420" max="7421" width="22.42578125" style="48" bestFit="1" customWidth="1"/>
    <col min="7422" max="7422" width="21" style="48" bestFit="1" customWidth="1"/>
    <col min="7423" max="7423" width="29" style="48" bestFit="1" customWidth="1"/>
    <col min="7424" max="7424" width="22.85546875" style="48" bestFit="1" customWidth="1"/>
    <col min="7425" max="7425" width="22.140625" style="48" bestFit="1" customWidth="1"/>
    <col min="7426" max="7426" width="40.5703125" style="48" bestFit="1" customWidth="1"/>
    <col min="7427" max="7671" width="9.140625" style="48"/>
    <col min="7672" max="7672" width="16.42578125" style="48" bestFit="1" customWidth="1"/>
    <col min="7673" max="7673" width="29.5703125" style="48" bestFit="1" customWidth="1"/>
    <col min="7674" max="7674" width="37.140625" style="48" bestFit="1" customWidth="1"/>
    <col min="7675" max="7675" width="17.140625" style="48" customWidth="1"/>
    <col min="7676" max="7677" width="22.42578125" style="48" bestFit="1" customWidth="1"/>
    <col min="7678" max="7678" width="21" style="48" bestFit="1" customWidth="1"/>
    <col min="7679" max="7679" width="29" style="48" bestFit="1" customWidth="1"/>
    <col min="7680" max="7680" width="22.85546875" style="48" bestFit="1" customWidth="1"/>
    <col min="7681" max="7681" width="22.140625" style="48" bestFit="1" customWidth="1"/>
    <col min="7682" max="7682" width="40.5703125" style="48" bestFit="1" customWidth="1"/>
    <col min="7683" max="7927" width="9.140625" style="48"/>
    <col min="7928" max="7928" width="16.42578125" style="48" bestFit="1" customWidth="1"/>
    <col min="7929" max="7929" width="29.5703125" style="48" bestFit="1" customWidth="1"/>
    <col min="7930" max="7930" width="37.140625" style="48" bestFit="1" customWidth="1"/>
    <col min="7931" max="7931" width="17.140625" style="48" customWidth="1"/>
    <col min="7932" max="7933" width="22.42578125" style="48" bestFit="1" customWidth="1"/>
    <col min="7934" max="7934" width="21" style="48" bestFit="1" customWidth="1"/>
    <col min="7935" max="7935" width="29" style="48" bestFit="1" customWidth="1"/>
    <col min="7936" max="7936" width="22.85546875" style="48" bestFit="1" customWidth="1"/>
    <col min="7937" max="7937" width="22.140625" style="48" bestFit="1" customWidth="1"/>
    <col min="7938" max="7938" width="40.5703125" style="48" bestFit="1" customWidth="1"/>
    <col min="7939" max="8183" width="9.140625" style="48"/>
    <col min="8184" max="8184" width="16.42578125" style="48" bestFit="1" customWidth="1"/>
    <col min="8185" max="8185" width="29.5703125" style="48" bestFit="1" customWidth="1"/>
    <col min="8186" max="8186" width="37.140625" style="48" bestFit="1" customWidth="1"/>
    <col min="8187" max="8187" width="17.140625" style="48" customWidth="1"/>
    <col min="8188" max="8189" width="22.42578125" style="48" bestFit="1" customWidth="1"/>
    <col min="8190" max="8190" width="21" style="48" bestFit="1" customWidth="1"/>
    <col min="8191" max="8191" width="29" style="48" bestFit="1" customWidth="1"/>
    <col min="8192" max="8192" width="22.85546875" style="48" bestFit="1" customWidth="1"/>
    <col min="8193" max="8193" width="22.140625" style="48" bestFit="1" customWidth="1"/>
    <col min="8194" max="8194" width="40.5703125" style="48" bestFit="1" customWidth="1"/>
    <col min="8195" max="8439" width="9.140625" style="48"/>
    <col min="8440" max="8440" width="16.42578125" style="48" bestFit="1" customWidth="1"/>
    <col min="8441" max="8441" width="29.5703125" style="48" bestFit="1" customWidth="1"/>
    <col min="8442" max="8442" width="37.140625" style="48" bestFit="1" customWidth="1"/>
    <col min="8443" max="8443" width="17.140625" style="48" customWidth="1"/>
    <col min="8444" max="8445" width="22.42578125" style="48" bestFit="1" customWidth="1"/>
    <col min="8446" max="8446" width="21" style="48" bestFit="1" customWidth="1"/>
    <col min="8447" max="8447" width="29" style="48" bestFit="1" customWidth="1"/>
    <col min="8448" max="8448" width="22.85546875" style="48" bestFit="1" customWidth="1"/>
    <col min="8449" max="8449" width="22.140625" style="48" bestFit="1" customWidth="1"/>
    <col min="8450" max="8450" width="40.5703125" style="48" bestFit="1" customWidth="1"/>
    <col min="8451" max="8695" width="9.140625" style="48"/>
    <col min="8696" max="8696" width="16.42578125" style="48" bestFit="1" customWidth="1"/>
    <col min="8697" max="8697" width="29.5703125" style="48" bestFit="1" customWidth="1"/>
    <col min="8698" max="8698" width="37.140625" style="48" bestFit="1" customWidth="1"/>
    <col min="8699" max="8699" width="17.140625" style="48" customWidth="1"/>
    <col min="8700" max="8701" width="22.42578125" style="48" bestFit="1" customWidth="1"/>
    <col min="8702" max="8702" width="21" style="48" bestFit="1" customWidth="1"/>
    <col min="8703" max="8703" width="29" style="48" bestFit="1" customWidth="1"/>
    <col min="8704" max="8704" width="22.85546875" style="48" bestFit="1" customWidth="1"/>
    <col min="8705" max="8705" width="22.140625" style="48" bestFit="1" customWidth="1"/>
    <col min="8706" max="8706" width="40.5703125" style="48" bestFit="1" customWidth="1"/>
    <col min="8707" max="8951" width="9.140625" style="48"/>
    <col min="8952" max="8952" width="16.42578125" style="48" bestFit="1" customWidth="1"/>
    <col min="8953" max="8953" width="29.5703125" style="48" bestFit="1" customWidth="1"/>
    <col min="8954" max="8954" width="37.140625" style="48" bestFit="1" customWidth="1"/>
    <col min="8955" max="8955" width="17.140625" style="48" customWidth="1"/>
    <col min="8956" max="8957" width="22.42578125" style="48" bestFit="1" customWidth="1"/>
    <col min="8958" max="8958" width="21" style="48" bestFit="1" customWidth="1"/>
    <col min="8959" max="8959" width="29" style="48" bestFit="1" customWidth="1"/>
    <col min="8960" max="8960" width="22.85546875" style="48" bestFit="1" customWidth="1"/>
    <col min="8961" max="8961" width="22.140625" style="48" bestFit="1" customWidth="1"/>
    <col min="8962" max="8962" width="40.5703125" style="48" bestFit="1" customWidth="1"/>
    <col min="8963" max="9207" width="9.140625" style="48"/>
    <col min="9208" max="9208" width="16.42578125" style="48" bestFit="1" customWidth="1"/>
    <col min="9209" max="9209" width="29.5703125" style="48" bestFit="1" customWidth="1"/>
    <col min="9210" max="9210" width="37.140625" style="48" bestFit="1" customWidth="1"/>
    <col min="9211" max="9211" width="17.140625" style="48" customWidth="1"/>
    <col min="9212" max="9213" width="22.42578125" style="48" bestFit="1" customWidth="1"/>
    <col min="9214" max="9214" width="21" style="48" bestFit="1" customWidth="1"/>
    <col min="9215" max="9215" width="29" style="48" bestFit="1" customWidth="1"/>
    <col min="9216" max="9216" width="22.85546875" style="48" bestFit="1" customWidth="1"/>
    <col min="9217" max="9217" width="22.140625" style="48" bestFit="1" customWidth="1"/>
    <col min="9218" max="9218" width="40.5703125" style="48" bestFit="1" customWidth="1"/>
    <col min="9219" max="9463" width="9.140625" style="48"/>
    <col min="9464" max="9464" width="16.42578125" style="48" bestFit="1" customWidth="1"/>
    <col min="9465" max="9465" width="29.5703125" style="48" bestFit="1" customWidth="1"/>
    <col min="9466" max="9466" width="37.140625" style="48" bestFit="1" customWidth="1"/>
    <col min="9467" max="9467" width="17.140625" style="48" customWidth="1"/>
    <col min="9468" max="9469" width="22.42578125" style="48" bestFit="1" customWidth="1"/>
    <col min="9470" max="9470" width="21" style="48" bestFit="1" customWidth="1"/>
    <col min="9471" max="9471" width="29" style="48" bestFit="1" customWidth="1"/>
    <col min="9472" max="9472" width="22.85546875" style="48" bestFit="1" customWidth="1"/>
    <col min="9473" max="9473" width="22.140625" style="48" bestFit="1" customWidth="1"/>
    <col min="9474" max="9474" width="40.5703125" style="48" bestFit="1" customWidth="1"/>
    <col min="9475" max="9719" width="9.140625" style="48"/>
    <col min="9720" max="9720" width="16.42578125" style="48" bestFit="1" customWidth="1"/>
    <col min="9721" max="9721" width="29.5703125" style="48" bestFit="1" customWidth="1"/>
    <col min="9722" max="9722" width="37.140625" style="48" bestFit="1" customWidth="1"/>
    <col min="9723" max="9723" width="17.140625" style="48" customWidth="1"/>
    <col min="9724" max="9725" width="22.42578125" style="48" bestFit="1" customWidth="1"/>
    <col min="9726" max="9726" width="21" style="48" bestFit="1" customWidth="1"/>
    <col min="9727" max="9727" width="29" style="48" bestFit="1" customWidth="1"/>
    <col min="9728" max="9728" width="22.85546875" style="48" bestFit="1" customWidth="1"/>
    <col min="9729" max="9729" width="22.140625" style="48" bestFit="1" customWidth="1"/>
    <col min="9730" max="9730" width="40.5703125" style="48" bestFit="1" customWidth="1"/>
    <col min="9731" max="9975" width="9.140625" style="48"/>
    <col min="9976" max="9976" width="16.42578125" style="48" bestFit="1" customWidth="1"/>
    <col min="9977" max="9977" width="29.5703125" style="48" bestFit="1" customWidth="1"/>
    <col min="9978" max="9978" width="37.140625" style="48" bestFit="1" customWidth="1"/>
    <col min="9979" max="9979" width="17.140625" style="48" customWidth="1"/>
    <col min="9980" max="9981" width="22.42578125" style="48" bestFit="1" customWidth="1"/>
    <col min="9982" max="9982" width="21" style="48" bestFit="1" customWidth="1"/>
    <col min="9983" max="9983" width="29" style="48" bestFit="1" customWidth="1"/>
    <col min="9984" max="9984" width="22.85546875" style="48" bestFit="1" customWidth="1"/>
    <col min="9985" max="9985" width="22.140625" style="48" bestFit="1" customWidth="1"/>
    <col min="9986" max="9986" width="40.5703125" style="48" bestFit="1" customWidth="1"/>
    <col min="9987" max="10231" width="9.140625" style="48"/>
    <col min="10232" max="10232" width="16.42578125" style="48" bestFit="1" customWidth="1"/>
    <col min="10233" max="10233" width="29.5703125" style="48" bestFit="1" customWidth="1"/>
    <col min="10234" max="10234" width="37.140625" style="48" bestFit="1" customWidth="1"/>
    <col min="10235" max="10235" width="17.140625" style="48" customWidth="1"/>
    <col min="10236" max="10237" width="22.42578125" style="48" bestFit="1" customWidth="1"/>
    <col min="10238" max="10238" width="21" style="48" bestFit="1" customWidth="1"/>
    <col min="10239" max="10239" width="29" style="48" bestFit="1" customWidth="1"/>
    <col min="10240" max="10240" width="22.85546875" style="48" bestFit="1" customWidth="1"/>
    <col min="10241" max="10241" width="22.140625" style="48" bestFit="1" customWidth="1"/>
    <col min="10242" max="10242" width="40.5703125" style="48" bestFit="1" customWidth="1"/>
    <col min="10243" max="10487" width="9.140625" style="48"/>
    <col min="10488" max="10488" width="16.42578125" style="48" bestFit="1" customWidth="1"/>
    <col min="10489" max="10489" width="29.5703125" style="48" bestFit="1" customWidth="1"/>
    <col min="10490" max="10490" width="37.140625" style="48" bestFit="1" customWidth="1"/>
    <col min="10491" max="10491" width="17.140625" style="48" customWidth="1"/>
    <col min="10492" max="10493" width="22.42578125" style="48" bestFit="1" customWidth="1"/>
    <col min="10494" max="10494" width="21" style="48" bestFit="1" customWidth="1"/>
    <col min="10495" max="10495" width="29" style="48" bestFit="1" customWidth="1"/>
    <col min="10496" max="10496" width="22.85546875" style="48" bestFit="1" customWidth="1"/>
    <col min="10497" max="10497" width="22.140625" style="48" bestFit="1" customWidth="1"/>
    <col min="10498" max="10498" width="40.5703125" style="48" bestFit="1" customWidth="1"/>
    <col min="10499" max="10743" width="9.140625" style="48"/>
    <col min="10744" max="10744" width="16.42578125" style="48" bestFit="1" customWidth="1"/>
    <col min="10745" max="10745" width="29.5703125" style="48" bestFit="1" customWidth="1"/>
    <col min="10746" max="10746" width="37.140625" style="48" bestFit="1" customWidth="1"/>
    <col min="10747" max="10747" width="17.140625" style="48" customWidth="1"/>
    <col min="10748" max="10749" width="22.42578125" style="48" bestFit="1" customWidth="1"/>
    <col min="10750" max="10750" width="21" style="48" bestFit="1" customWidth="1"/>
    <col min="10751" max="10751" width="29" style="48" bestFit="1" customWidth="1"/>
    <col min="10752" max="10752" width="22.85546875" style="48" bestFit="1" customWidth="1"/>
    <col min="10753" max="10753" width="22.140625" style="48" bestFit="1" customWidth="1"/>
    <col min="10754" max="10754" width="40.5703125" style="48" bestFit="1" customWidth="1"/>
    <col min="10755" max="10999" width="9.140625" style="48"/>
    <col min="11000" max="11000" width="16.42578125" style="48" bestFit="1" customWidth="1"/>
    <col min="11001" max="11001" width="29.5703125" style="48" bestFit="1" customWidth="1"/>
    <col min="11002" max="11002" width="37.140625" style="48" bestFit="1" customWidth="1"/>
    <col min="11003" max="11003" width="17.140625" style="48" customWidth="1"/>
    <col min="11004" max="11005" width="22.42578125" style="48" bestFit="1" customWidth="1"/>
    <col min="11006" max="11006" width="21" style="48" bestFit="1" customWidth="1"/>
    <col min="11007" max="11007" width="29" style="48" bestFit="1" customWidth="1"/>
    <col min="11008" max="11008" width="22.85546875" style="48" bestFit="1" customWidth="1"/>
    <col min="11009" max="11009" width="22.140625" style="48" bestFit="1" customWidth="1"/>
    <col min="11010" max="11010" width="40.5703125" style="48" bestFit="1" customWidth="1"/>
    <col min="11011" max="11255" width="9.140625" style="48"/>
    <col min="11256" max="11256" width="16.42578125" style="48" bestFit="1" customWidth="1"/>
    <col min="11257" max="11257" width="29.5703125" style="48" bestFit="1" customWidth="1"/>
    <col min="11258" max="11258" width="37.140625" style="48" bestFit="1" customWidth="1"/>
    <col min="11259" max="11259" width="17.140625" style="48" customWidth="1"/>
    <col min="11260" max="11261" width="22.42578125" style="48" bestFit="1" customWidth="1"/>
    <col min="11262" max="11262" width="21" style="48" bestFit="1" customWidth="1"/>
    <col min="11263" max="11263" width="29" style="48" bestFit="1" customWidth="1"/>
    <col min="11264" max="11264" width="22.85546875" style="48" bestFit="1" customWidth="1"/>
    <col min="11265" max="11265" width="22.140625" style="48" bestFit="1" customWidth="1"/>
    <col min="11266" max="11266" width="40.5703125" style="48" bestFit="1" customWidth="1"/>
    <col min="11267" max="11511" width="9.140625" style="48"/>
    <col min="11512" max="11512" width="16.42578125" style="48" bestFit="1" customWidth="1"/>
    <col min="11513" max="11513" width="29.5703125" style="48" bestFit="1" customWidth="1"/>
    <col min="11514" max="11514" width="37.140625" style="48" bestFit="1" customWidth="1"/>
    <col min="11515" max="11515" width="17.140625" style="48" customWidth="1"/>
    <col min="11516" max="11517" width="22.42578125" style="48" bestFit="1" customWidth="1"/>
    <col min="11518" max="11518" width="21" style="48" bestFit="1" customWidth="1"/>
    <col min="11519" max="11519" width="29" style="48" bestFit="1" customWidth="1"/>
    <col min="11520" max="11520" width="22.85546875" style="48" bestFit="1" customWidth="1"/>
    <col min="11521" max="11521" width="22.140625" style="48" bestFit="1" customWidth="1"/>
    <col min="11522" max="11522" width="40.5703125" style="48" bestFit="1" customWidth="1"/>
    <col min="11523" max="11767" width="9.140625" style="48"/>
    <col min="11768" max="11768" width="16.42578125" style="48" bestFit="1" customWidth="1"/>
    <col min="11769" max="11769" width="29.5703125" style="48" bestFit="1" customWidth="1"/>
    <col min="11770" max="11770" width="37.140625" style="48" bestFit="1" customWidth="1"/>
    <col min="11771" max="11771" width="17.140625" style="48" customWidth="1"/>
    <col min="11772" max="11773" width="22.42578125" style="48" bestFit="1" customWidth="1"/>
    <col min="11774" max="11774" width="21" style="48" bestFit="1" customWidth="1"/>
    <col min="11775" max="11775" width="29" style="48" bestFit="1" customWidth="1"/>
    <col min="11776" max="11776" width="22.85546875" style="48" bestFit="1" customWidth="1"/>
    <col min="11777" max="11777" width="22.140625" style="48" bestFit="1" customWidth="1"/>
    <col min="11778" max="11778" width="40.5703125" style="48" bestFit="1" customWidth="1"/>
    <col min="11779" max="12023" width="9.140625" style="48"/>
    <col min="12024" max="12024" width="16.42578125" style="48" bestFit="1" customWidth="1"/>
    <col min="12025" max="12025" width="29.5703125" style="48" bestFit="1" customWidth="1"/>
    <col min="12026" max="12026" width="37.140625" style="48" bestFit="1" customWidth="1"/>
    <col min="12027" max="12027" width="17.140625" style="48" customWidth="1"/>
    <col min="12028" max="12029" width="22.42578125" style="48" bestFit="1" customWidth="1"/>
    <col min="12030" max="12030" width="21" style="48" bestFit="1" customWidth="1"/>
    <col min="12031" max="12031" width="29" style="48" bestFit="1" customWidth="1"/>
    <col min="12032" max="12032" width="22.85546875" style="48" bestFit="1" customWidth="1"/>
    <col min="12033" max="12033" width="22.140625" style="48" bestFit="1" customWidth="1"/>
    <col min="12034" max="12034" width="40.5703125" style="48" bestFit="1" customWidth="1"/>
    <col min="12035" max="12279" width="9.140625" style="48"/>
    <col min="12280" max="12280" width="16.42578125" style="48" bestFit="1" customWidth="1"/>
    <col min="12281" max="12281" width="29.5703125" style="48" bestFit="1" customWidth="1"/>
    <col min="12282" max="12282" width="37.140625" style="48" bestFit="1" customWidth="1"/>
    <col min="12283" max="12283" width="17.140625" style="48" customWidth="1"/>
    <col min="12284" max="12285" width="22.42578125" style="48" bestFit="1" customWidth="1"/>
    <col min="12286" max="12286" width="21" style="48" bestFit="1" customWidth="1"/>
    <col min="12287" max="12287" width="29" style="48" bestFit="1" customWidth="1"/>
    <col min="12288" max="12288" width="22.85546875" style="48" bestFit="1" customWidth="1"/>
    <col min="12289" max="12289" width="22.140625" style="48" bestFit="1" customWidth="1"/>
    <col min="12290" max="12290" width="40.5703125" style="48" bestFit="1" customWidth="1"/>
    <col min="12291" max="12535" width="9.140625" style="48"/>
    <col min="12536" max="12536" width="16.42578125" style="48" bestFit="1" customWidth="1"/>
    <col min="12537" max="12537" width="29.5703125" style="48" bestFit="1" customWidth="1"/>
    <col min="12538" max="12538" width="37.140625" style="48" bestFit="1" customWidth="1"/>
    <col min="12539" max="12539" width="17.140625" style="48" customWidth="1"/>
    <col min="12540" max="12541" width="22.42578125" style="48" bestFit="1" customWidth="1"/>
    <col min="12542" max="12542" width="21" style="48" bestFit="1" customWidth="1"/>
    <col min="12543" max="12543" width="29" style="48" bestFit="1" customWidth="1"/>
    <col min="12544" max="12544" width="22.85546875" style="48" bestFit="1" customWidth="1"/>
    <col min="12545" max="12545" width="22.140625" style="48" bestFit="1" customWidth="1"/>
    <col min="12546" max="12546" width="40.5703125" style="48" bestFit="1" customWidth="1"/>
    <col min="12547" max="12791" width="9.140625" style="48"/>
    <col min="12792" max="12792" width="16.42578125" style="48" bestFit="1" customWidth="1"/>
    <col min="12793" max="12793" width="29.5703125" style="48" bestFit="1" customWidth="1"/>
    <col min="12794" max="12794" width="37.140625" style="48" bestFit="1" customWidth="1"/>
    <col min="12795" max="12795" width="17.140625" style="48" customWidth="1"/>
    <col min="12796" max="12797" width="22.42578125" style="48" bestFit="1" customWidth="1"/>
    <col min="12798" max="12798" width="21" style="48" bestFit="1" customWidth="1"/>
    <col min="12799" max="12799" width="29" style="48" bestFit="1" customWidth="1"/>
    <col min="12800" max="12800" width="22.85546875" style="48" bestFit="1" customWidth="1"/>
    <col min="12801" max="12801" width="22.140625" style="48" bestFit="1" customWidth="1"/>
    <col min="12802" max="12802" width="40.5703125" style="48" bestFit="1" customWidth="1"/>
    <col min="12803" max="13047" width="9.140625" style="48"/>
    <col min="13048" max="13048" width="16.42578125" style="48" bestFit="1" customWidth="1"/>
    <col min="13049" max="13049" width="29.5703125" style="48" bestFit="1" customWidth="1"/>
    <col min="13050" max="13050" width="37.140625" style="48" bestFit="1" customWidth="1"/>
    <col min="13051" max="13051" width="17.140625" style="48" customWidth="1"/>
    <col min="13052" max="13053" width="22.42578125" style="48" bestFit="1" customWidth="1"/>
    <col min="13054" max="13054" width="21" style="48" bestFit="1" customWidth="1"/>
    <col min="13055" max="13055" width="29" style="48" bestFit="1" customWidth="1"/>
    <col min="13056" max="13056" width="22.85546875" style="48" bestFit="1" customWidth="1"/>
    <col min="13057" max="13057" width="22.140625" style="48" bestFit="1" customWidth="1"/>
    <col min="13058" max="13058" width="40.5703125" style="48" bestFit="1" customWidth="1"/>
    <col min="13059" max="13303" width="9.140625" style="48"/>
    <col min="13304" max="13304" width="16.42578125" style="48" bestFit="1" customWidth="1"/>
    <col min="13305" max="13305" width="29.5703125" style="48" bestFit="1" customWidth="1"/>
    <col min="13306" max="13306" width="37.140625" style="48" bestFit="1" customWidth="1"/>
    <col min="13307" max="13307" width="17.140625" style="48" customWidth="1"/>
    <col min="13308" max="13309" width="22.42578125" style="48" bestFit="1" customWidth="1"/>
    <col min="13310" max="13310" width="21" style="48" bestFit="1" customWidth="1"/>
    <col min="13311" max="13311" width="29" style="48" bestFit="1" customWidth="1"/>
    <col min="13312" max="13312" width="22.85546875" style="48" bestFit="1" customWidth="1"/>
    <col min="13313" max="13313" width="22.140625" style="48" bestFit="1" customWidth="1"/>
    <col min="13314" max="13314" width="40.5703125" style="48" bestFit="1" customWidth="1"/>
    <col min="13315" max="13559" width="9.140625" style="48"/>
    <col min="13560" max="13560" width="16.42578125" style="48" bestFit="1" customWidth="1"/>
    <col min="13561" max="13561" width="29.5703125" style="48" bestFit="1" customWidth="1"/>
    <col min="13562" max="13562" width="37.140625" style="48" bestFit="1" customWidth="1"/>
    <col min="13563" max="13563" width="17.140625" style="48" customWidth="1"/>
    <col min="13564" max="13565" width="22.42578125" style="48" bestFit="1" customWidth="1"/>
    <col min="13566" max="13566" width="21" style="48" bestFit="1" customWidth="1"/>
    <col min="13567" max="13567" width="29" style="48" bestFit="1" customWidth="1"/>
    <col min="13568" max="13568" width="22.85546875" style="48" bestFit="1" customWidth="1"/>
    <col min="13569" max="13569" width="22.140625" style="48" bestFit="1" customWidth="1"/>
    <col min="13570" max="13570" width="40.5703125" style="48" bestFit="1" customWidth="1"/>
    <col min="13571" max="13815" width="9.140625" style="48"/>
    <col min="13816" max="13816" width="16.42578125" style="48" bestFit="1" customWidth="1"/>
    <col min="13817" max="13817" width="29.5703125" style="48" bestFit="1" customWidth="1"/>
    <col min="13818" max="13818" width="37.140625" style="48" bestFit="1" customWidth="1"/>
    <col min="13819" max="13819" width="17.140625" style="48" customWidth="1"/>
    <col min="13820" max="13821" width="22.42578125" style="48" bestFit="1" customWidth="1"/>
    <col min="13822" max="13822" width="21" style="48" bestFit="1" customWidth="1"/>
    <col min="13823" max="13823" width="29" style="48" bestFit="1" customWidth="1"/>
    <col min="13824" max="13824" width="22.85546875" style="48" bestFit="1" customWidth="1"/>
    <col min="13825" max="13825" width="22.140625" style="48" bestFit="1" customWidth="1"/>
    <col min="13826" max="13826" width="40.5703125" style="48" bestFit="1" customWidth="1"/>
    <col min="13827" max="14071" width="9.140625" style="48"/>
    <col min="14072" max="14072" width="16.42578125" style="48" bestFit="1" customWidth="1"/>
    <col min="14073" max="14073" width="29.5703125" style="48" bestFit="1" customWidth="1"/>
    <col min="14074" max="14074" width="37.140625" style="48" bestFit="1" customWidth="1"/>
    <col min="14075" max="14075" width="17.140625" style="48" customWidth="1"/>
    <col min="14076" max="14077" width="22.42578125" style="48" bestFit="1" customWidth="1"/>
    <col min="14078" max="14078" width="21" style="48" bestFit="1" customWidth="1"/>
    <col min="14079" max="14079" width="29" style="48" bestFit="1" customWidth="1"/>
    <col min="14080" max="14080" width="22.85546875" style="48" bestFit="1" customWidth="1"/>
    <col min="14081" max="14081" width="22.140625" style="48" bestFit="1" customWidth="1"/>
    <col min="14082" max="14082" width="40.5703125" style="48" bestFit="1" customWidth="1"/>
    <col min="14083" max="14327" width="9.140625" style="48"/>
    <col min="14328" max="14328" width="16.42578125" style="48" bestFit="1" customWidth="1"/>
    <col min="14329" max="14329" width="29.5703125" style="48" bestFit="1" customWidth="1"/>
    <col min="14330" max="14330" width="37.140625" style="48" bestFit="1" customWidth="1"/>
    <col min="14331" max="14331" width="17.140625" style="48" customWidth="1"/>
    <col min="14332" max="14333" width="22.42578125" style="48" bestFit="1" customWidth="1"/>
    <col min="14334" max="14334" width="21" style="48" bestFit="1" customWidth="1"/>
    <col min="14335" max="14335" width="29" style="48" bestFit="1" customWidth="1"/>
    <col min="14336" max="14336" width="22.85546875" style="48" bestFit="1" customWidth="1"/>
    <col min="14337" max="14337" width="22.140625" style="48" bestFit="1" customWidth="1"/>
    <col min="14338" max="14338" width="40.5703125" style="48" bestFit="1" customWidth="1"/>
    <col min="14339" max="14583" width="9.140625" style="48"/>
    <col min="14584" max="14584" width="16.42578125" style="48" bestFit="1" customWidth="1"/>
    <col min="14585" max="14585" width="29.5703125" style="48" bestFit="1" customWidth="1"/>
    <col min="14586" max="14586" width="37.140625" style="48" bestFit="1" customWidth="1"/>
    <col min="14587" max="14587" width="17.140625" style="48" customWidth="1"/>
    <col min="14588" max="14589" width="22.42578125" style="48" bestFit="1" customWidth="1"/>
    <col min="14590" max="14590" width="21" style="48" bestFit="1" customWidth="1"/>
    <col min="14591" max="14591" width="29" style="48" bestFit="1" customWidth="1"/>
    <col min="14592" max="14592" width="22.85546875" style="48" bestFit="1" customWidth="1"/>
    <col min="14593" max="14593" width="22.140625" style="48" bestFit="1" customWidth="1"/>
    <col min="14594" max="14594" width="40.5703125" style="48" bestFit="1" customWidth="1"/>
    <col min="14595" max="14839" width="9.140625" style="48"/>
    <col min="14840" max="14840" width="16.42578125" style="48" bestFit="1" customWidth="1"/>
    <col min="14841" max="14841" width="29.5703125" style="48" bestFit="1" customWidth="1"/>
    <col min="14842" max="14842" width="37.140625" style="48" bestFit="1" customWidth="1"/>
    <col min="14843" max="14843" width="17.140625" style="48" customWidth="1"/>
    <col min="14844" max="14845" width="22.42578125" style="48" bestFit="1" customWidth="1"/>
    <col min="14846" max="14846" width="21" style="48" bestFit="1" customWidth="1"/>
    <col min="14847" max="14847" width="29" style="48" bestFit="1" customWidth="1"/>
    <col min="14848" max="14848" width="22.85546875" style="48" bestFit="1" customWidth="1"/>
    <col min="14849" max="14849" width="22.140625" style="48" bestFit="1" customWidth="1"/>
    <col min="14850" max="14850" width="40.5703125" style="48" bestFit="1" customWidth="1"/>
    <col min="14851" max="15095" width="9.140625" style="48"/>
    <col min="15096" max="15096" width="16.42578125" style="48" bestFit="1" customWidth="1"/>
    <col min="15097" max="15097" width="29.5703125" style="48" bestFit="1" customWidth="1"/>
    <col min="15098" max="15098" width="37.140625" style="48" bestFit="1" customWidth="1"/>
    <col min="15099" max="15099" width="17.140625" style="48" customWidth="1"/>
    <col min="15100" max="15101" width="22.42578125" style="48" bestFit="1" customWidth="1"/>
    <col min="15102" max="15102" width="21" style="48" bestFit="1" customWidth="1"/>
    <col min="15103" max="15103" width="29" style="48" bestFit="1" customWidth="1"/>
    <col min="15104" max="15104" width="22.85546875" style="48" bestFit="1" customWidth="1"/>
    <col min="15105" max="15105" width="22.140625" style="48" bestFit="1" customWidth="1"/>
    <col min="15106" max="15106" width="40.5703125" style="48" bestFit="1" customWidth="1"/>
    <col min="15107" max="15351" width="9.140625" style="48"/>
    <col min="15352" max="15352" width="16.42578125" style="48" bestFit="1" customWidth="1"/>
    <col min="15353" max="15353" width="29.5703125" style="48" bestFit="1" customWidth="1"/>
    <col min="15354" max="15354" width="37.140625" style="48" bestFit="1" customWidth="1"/>
    <col min="15355" max="15355" width="17.140625" style="48" customWidth="1"/>
    <col min="15356" max="15357" width="22.42578125" style="48" bestFit="1" customWidth="1"/>
    <col min="15358" max="15358" width="21" style="48" bestFit="1" customWidth="1"/>
    <col min="15359" max="15359" width="29" style="48" bestFit="1" customWidth="1"/>
    <col min="15360" max="15360" width="22.85546875" style="48" bestFit="1" customWidth="1"/>
    <col min="15361" max="15361" width="22.140625" style="48" bestFit="1" customWidth="1"/>
    <col min="15362" max="15362" width="40.5703125" style="48" bestFit="1" customWidth="1"/>
    <col min="15363" max="15607" width="9.140625" style="48"/>
    <col min="15608" max="15608" width="16.42578125" style="48" bestFit="1" customWidth="1"/>
    <col min="15609" max="15609" width="29.5703125" style="48" bestFit="1" customWidth="1"/>
    <col min="15610" max="15610" width="37.140625" style="48" bestFit="1" customWidth="1"/>
    <col min="15611" max="15611" width="17.140625" style="48" customWidth="1"/>
    <col min="15612" max="15613" width="22.42578125" style="48" bestFit="1" customWidth="1"/>
    <col min="15614" max="15614" width="21" style="48" bestFit="1" customWidth="1"/>
    <col min="15615" max="15615" width="29" style="48" bestFit="1" customWidth="1"/>
    <col min="15616" max="15616" width="22.85546875" style="48" bestFit="1" customWidth="1"/>
    <col min="15617" max="15617" width="22.140625" style="48" bestFit="1" customWidth="1"/>
    <col min="15618" max="15618" width="40.5703125" style="48" bestFit="1" customWidth="1"/>
    <col min="15619" max="15863" width="9.140625" style="48"/>
    <col min="15864" max="15864" width="16.42578125" style="48" bestFit="1" customWidth="1"/>
    <col min="15865" max="15865" width="29.5703125" style="48" bestFit="1" customWidth="1"/>
    <col min="15866" max="15866" width="37.140625" style="48" bestFit="1" customWidth="1"/>
    <col min="15867" max="15867" width="17.140625" style="48" customWidth="1"/>
    <col min="15868" max="15869" width="22.42578125" style="48" bestFit="1" customWidth="1"/>
    <col min="15870" max="15870" width="21" style="48" bestFit="1" customWidth="1"/>
    <col min="15871" max="15871" width="29" style="48" bestFit="1" customWidth="1"/>
    <col min="15872" max="15872" width="22.85546875" style="48" bestFit="1" customWidth="1"/>
    <col min="15873" max="15873" width="22.140625" style="48" bestFit="1" customWidth="1"/>
    <col min="15874" max="15874" width="40.5703125" style="48" bestFit="1" customWidth="1"/>
    <col min="15875" max="16119" width="9.140625" style="48"/>
    <col min="16120" max="16120" width="16.42578125" style="48" bestFit="1" customWidth="1"/>
    <col min="16121" max="16121" width="29.5703125" style="48" bestFit="1" customWidth="1"/>
    <col min="16122" max="16122" width="37.140625" style="48" bestFit="1" customWidth="1"/>
    <col min="16123" max="16123" width="17.140625" style="48" customWidth="1"/>
    <col min="16124" max="16125" width="22.42578125" style="48" bestFit="1" customWidth="1"/>
    <col min="16126" max="16126" width="21" style="48" bestFit="1" customWidth="1"/>
    <col min="16127" max="16127" width="29" style="48" bestFit="1" customWidth="1"/>
    <col min="16128" max="16128" width="22.85546875" style="48" bestFit="1" customWidth="1"/>
    <col min="16129" max="16129" width="22.140625" style="48" bestFit="1" customWidth="1"/>
    <col min="16130" max="16130" width="40.5703125" style="48" bestFit="1" customWidth="1"/>
    <col min="16131" max="16384" width="9.140625" style="48"/>
  </cols>
  <sheetData>
    <row r="1" spans="1:2" ht="15.75" x14ac:dyDescent="0.25">
      <c r="A1" s="117" t="s">
        <v>831</v>
      </c>
      <c r="B1" s="118"/>
    </row>
    <row r="2" spans="1:2" ht="16.5" thickBot="1" x14ac:dyDescent="0.3">
      <c r="A2" s="119" t="s">
        <v>854</v>
      </c>
      <c r="B2" s="120"/>
    </row>
    <row r="3" spans="1:2" ht="16.5" thickBot="1" x14ac:dyDescent="0.25">
      <c r="A3" s="66" t="s">
        <v>0</v>
      </c>
      <c r="B3" s="69" t="s">
        <v>23</v>
      </c>
    </row>
    <row r="4" spans="1:2" x14ac:dyDescent="0.2">
      <c r="A4" s="3" t="s">
        <v>302</v>
      </c>
      <c r="B4" s="63">
        <v>7237708</v>
      </c>
    </row>
    <row r="5" spans="1:2" x14ac:dyDescent="0.2">
      <c r="A5" s="3" t="s">
        <v>303</v>
      </c>
      <c r="B5" s="63">
        <v>16898845</v>
      </c>
    </row>
    <row r="6" spans="1:2" x14ac:dyDescent="0.2">
      <c r="A6" s="3" t="s">
        <v>304</v>
      </c>
      <c r="B6" s="63">
        <v>6594205</v>
      </c>
    </row>
    <row r="7" spans="1:2" x14ac:dyDescent="0.2">
      <c r="A7" s="3" t="s">
        <v>305</v>
      </c>
      <c r="B7" s="63">
        <v>1960508</v>
      </c>
    </row>
    <row r="8" spans="1:2" x14ac:dyDescent="0.2">
      <c r="A8" s="3" t="s">
        <v>283</v>
      </c>
      <c r="B8" s="63">
        <v>3637745</v>
      </c>
    </row>
    <row r="9" spans="1:2" x14ac:dyDescent="0.2">
      <c r="A9" s="3" t="s">
        <v>306</v>
      </c>
      <c r="B9" s="63">
        <v>4946535</v>
      </c>
    </row>
    <row r="10" spans="1:2" x14ac:dyDescent="0.2">
      <c r="A10" s="3" t="s">
        <v>256</v>
      </c>
      <c r="B10" s="63">
        <v>3048045</v>
      </c>
    </row>
    <row r="11" spans="1:2" x14ac:dyDescent="0.2">
      <c r="A11" s="3" t="s">
        <v>307</v>
      </c>
      <c r="B11" s="63">
        <v>2814843</v>
      </c>
    </row>
    <row r="12" spans="1:2" x14ac:dyDescent="0.2">
      <c r="A12" s="3" t="s">
        <v>177</v>
      </c>
      <c r="B12" s="63">
        <v>8444002</v>
      </c>
    </row>
    <row r="13" spans="1:2" x14ac:dyDescent="0.2">
      <c r="A13" s="3" t="s">
        <v>308</v>
      </c>
      <c r="B13" s="63">
        <v>5696222</v>
      </c>
    </row>
    <row r="14" spans="1:2" x14ac:dyDescent="0.2">
      <c r="A14" s="3" t="s">
        <v>272</v>
      </c>
      <c r="B14" s="63">
        <v>16631691</v>
      </c>
    </row>
    <row r="15" spans="1:2" x14ac:dyDescent="0.2">
      <c r="A15" s="3" t="s">
        <v>309</v>
      </c>
      <c r="B15" s="63">
        <v>3699195</v>
      </c>
    </row>
    <row r="16" spans="1:2" x14ac:dyDescent="0.2">
      <c r="A16" s="3" t="s">
        <v>310</v>
      </c>
      <c r="B16" s="63">
        <v>1294471</v>
      </c>
    </row>
    <row r="17" spans="1:2" x14ac:dyDescent="0.2">
      <c r="A17" s="3" t="s">
        <v>311</v>
      </c>
      <c r="B17" s="63">
        <v>1845408</v>
      </c>
    </row>
    <row r="18" spans="1:2" x14ac:dyDescent="0.2">
      <c r="A18" s="3" t="s">
        <v>110</v>
      </c>
      <c r="B18" s="63">
        <v>70053740</v>
      </c>
    </row>
    <row r="19" spans="1:2" x14ac:dyDescent="0.2">
      <c r="A19" s="3" t="s">
        <v>243</v>
      </c>
      <c r="B19" s="63">
        <v>4751678</v>
      </c>
    </row>
    <row r="20" spans="1:2" x14ac:dyDescent="0.2">
      <c r="A20" s="3" t="s">
        <v>312</v>
      </c>
      <c r="B20" s="63">
        <v>18328260</v>
      </c>
    </row>
    <row r="21" spans="1:2" x14ac:dyDescent="0.2">
      <c r="A21" s="3" t="s">
        <v>313</v>
      </c>
      <c r="B21" s="63">
        <v>4942331</v>
      </c>
    </row>
    <row r="22" spans="1:2" x14ac:dyDescent="0.2">
      <c r="A22" s="3" t="s">
        <v>314</v>
      </c>
      <c r="B22" s="63">
        <v>11188511</v>
      </c>
    </row>
    <row r="23" spans="1:2" x14ac:dyDescent="0.2">
      <c r="A23" s="3" t="s">
        <v>315</v>
      </c>
      <c r="B23" s="63">
        <v>7496831</v>
      </c>
    </row>
    <row r="24" spans="1:2" x14ac:dyDescent="0.2">
      <c r="A24" s="3" t="s">
        <v>316</v>
      </c>
      <c r="B24" s="63">
        <v>2815658</v>
      </c>
    </row>
    <row r="25" spans="1:2" x14ac:dyDescent="0.2">
      <c r="A25" s="3" t="s">
        <v>317</v>
      </c>
      <c r="B25" s="63">
        <v>4605240</v>
      </c>
    </row>
    <row r="26" spans="1:2" x14ac:dyDescent="0.2">
      <c r="A26" s="3" t="s">
        <v>318</v>
      </c>
      <c r="B26" s="63">
        <v>1770790</v>
      </c>
    </row>
    <row r="27" spans="1:2" x14ac:dyDescent="0.2">
      <c r="A27" s="3" t="s">
        <v>156</v>
      </c>
      <c r="B27" s="63">
        <v>8024558</v>
      </c>
    </row>
    <row r="28" spans="1:2" x14ac:dyDescent="0.2">
      <c r="A28" s="3" t="s">
        <v>319</v>
      </c>
      <c r="B28" s="63">
        <v>1563749</v>
      </c>
    </row>
    <row r="29" spans="1:2" x14ac:dyDescent="0.2">
      <c r="A29" s="3" t="s">
        <v>856</v>
      </c>
      <c r="B29" s="63">
        <v>2161123</v>
      </c>
    </row>
    <row r="30" spans="1:2" x14ac:dyDescent="0.2">
      <c r="A30" s="3" t="s">
        <v>122</v>
      </c>
      <c r="B30" s="63">
        <v>34384704</v>
      </c>
    </row>
    <row r="31" spans="1:2" x14ac:dyDescent="0.2">
      <c r="A31" s="3" t="s">
        <v>320</v>
      </c>
      <c r="B31" s="63">
        <v>6258669</v>
      </c>
    </row>
    <row r="32" spans="1:2" x14ac:dyDescent="0.2">
      <c r="A32" s="3" t="s">
        <v>321</v>
      </c>
      <c r="B32" s="63">
        <v>3383237</v>
      </c>
    </row>
    <row r="33" spans="1:2" x14ac:dyDescent="0.2">
      <c r="A33" s="3" t="s">
        <v>322</v>
      </c>
      <c r="B33" s="63">
        <v>8936418</v>
      </c>
    </row>
    <row r="34" spans="1:2" x14ac:dyDescent="0.2">
      <c r="A34" s="3" t="s">
        <v>222</v>
      </c>
      <c r="B34" s="63">
        <v>7163862</v>
      </c>
    </row>
    <row r="35" spans="1:2" x14ac:dyDescent="0.2">
      <c r="A35" s="3" t="s">
        <v>154</v>
      </c>
      <c r="B35" s="63">
        <v>2070618</v>
      </c>
    </row>
    <row r="36" spans="1:2" x14ac:dyDescent="0.2">
      <c r="A36" s="3" t="s">
        <v>323</v>
      </c>
      <c r="B36" s="63">
        <v>1050617</v>
      </c>
    </row>
    <row r="37" spans="1:2" x14ac:dyDescent="0.2">
      <c r="A37" s="3" t="s">
        <v>324</v>
      </c>
      <c r="B37" s="63">
        <v>18209963</v>
      </c>
    </row>
    <row r="38" spans="1:2" x14ac:dyDescent="0.2">
      <c r="A38" s="3" t="s">
        <v>3</v>
      </c>
      <c r="B38" s="63">
        <v>137130919</v>
      </c>
    </row>
    <row r="39" spans="1:2" x14ac:dyDescent="0.2">
      <c r="A39" s="3" t="s">
        <v>325</v>
      </c>
      <c r="B39" s="63">
        <v>1308675</v>
      </c>
    </row>
    <row r="40" spans="1:2" x14ac:dyDescent="0.2">
      <c r="A40" s="3" t="s">
        <v>235</v>
      </c>
      <c r="B40" s="63">
        <v>8799581</v>
      </c>
    </row>
    <row r="41" spans="1:2" x14ac:dyDescent="0.2">
      <c r="A41" s="3" t="s">
        <v>326</v>
      </c>
      <c r="B41" s="63">
        <v>3049431</v>
      </c>
    </row>
    <row r="42" spans="1:2" x14ac:dyDescent="0.2">
      <c r="A42" s="3" t="s">
        <v>231</v>
      </c>
      <c r="B42" s="63">
        <v>6589813</v>
      </c>
    </row>
    <row r="43" spans="1:2" x14ac:dyDescent="0.2">
      <c r="A43" s="3" t="s">
        <v>82</v>
      </c>
      <c r="B43" s="63">
        <v>138463990</v>
      </c>
    </row>
    <row r="44" spans="1:2" x14ac:dyDescent="0.2">
      <c r="A44" s="3" t="s">
        <v>90</v>
      </c>
      <c r="B44" s="63">
        <v>66166149</v>
      </c>
    </row>
    <row r="45" spans="1:2" x14ac:dyDescent="0.2">
      <c r="A45" s="3" t="s">
        <v>327</v>
      </c>
      <c r="B45" s="63">
        <v>9040411</v>
      </c>
    </row>
    <row r="46" spans="1:2" x14ac:dyDescent="0.2">
      <c r="A46" s="3" t="s">
        <v>328</v>
      </c>
      <c r="B46" s="63">
        <v>1571807</v>
      </c>
    </row>
    <row r="47" spans="1:2" x14ac:dyDescent="0.2">
      <c r="A47" s="3" t="s">
        <v>329</v>
      </c>
      <c r="B47" s="63">
        <v>11195860</v>
      </c>
    </row>
    <row r="48" spans="1:2" x14ac:dyDescent="0.2">
      <c r="A48" s="3" t="s">
        <v>330</v>
      </c>
      <c r="B48" s="63">
        <v>5391929</v>
      </c>
    </row>
    <row r="49" spans="1:2" x14ac:dyDescent="0.2">
      <c r="A49" s="3" t="s">
        <v>331</v>
      </c>
      <c r="B49" s="63">
        <v>3136269</v>
      </c>
    </row>
    <row r="50" spans="1:2" x14ac:dyDescent="0.2">
      <c r="A50" s="3" t="s">
        <v>189</v>
      </c>
      <c r="B50" s="63">
        <v>11376500</v>
      </c>
    </row>
    <row r="51" spans="1:2" x14ac:dyDescent="0.2">
      <c r="A51" s="3" t="s">
        <v>332</v>
      </c>
      <c r="B51" s="63">
        <v>5288683</v>
      </c>
    </row>
    <row r="52" spans="1:2" x14ac:dyDescent="0.2">
      <c r="A52" s="3" t="s">
        <v>333</v>
      </c>
      <c r="B52" s="63">
        <v>18091312</v>
      </c>
    </row>
    <row r="53" spans="1:2" x14ac:dyDescent="0.2">
      <c r="A53" s="3" t="s">
        <v>334</v>
      </c>
      <c r="B53" s="63">
        <v>1567353</v>
      </c>
    </row>
    <row r="54" spans="1:2" x14ac:dyDescent="0.2">
      <c r="A54" s="3" t="s">
        <v>335</v>
      </c>
      <c r="B54" s="63">
        <v>3623042</v>
      </c>
    </row>
    <row r="55" spans="1:2" x14ac:dyDescent="0.2">
      <c r="A55" s="3" t="s">
        <v>199</v>
      </c>
      <c r="B55" s="63">
        <v>27003593</v>
      </c>
    </row>
    <row r="56" spans="1:2" x14ac:dyDescent="0.2">
      <c r="A56" s="3" t="s">
        <v>127</v>
      </c>
      <c r="B56" s="63">
        <v>128264975</v>
      </c>
    </row>
    <row r="57" spans="1:2" x14ac:dyDescent="0.2">
      <c r="A57" s="3" t="s">
        <v>336</v>
      </c>
      <c r="B57" s="63">
        <v>2907309</v>
      </c>
    </row>
    <row r="58" spans="1:2" x14ac:dyDescent="0.2">
      <c r="A58" s="3" t="s">
        <v>337</v>
      </c>
      <c r="B58" s="63">
        <v>27823527</v>
      </c>
    </row>
    <row r="59" spans="1:2" x14ac:dyDescent="0.2">
      <c r="A59" s="3" t="s">
        <v>271</v>
      </c>
      <c r="B59" s="63">
        <v>4420859</v>
      </c>
    </row>
    <row r="60" spans="1:2" x14ac:dyDescent="0.2">
      <c r="A60" s="3" t="s">
        <v>338</v>
      </c>
      <c r="B60" s="63">
        <v>2048986</v>
      </c>
    </row>
    <row r="61" spans="1:2" x14ac:dyDescent="0.2">
      <c r="A61" s="3" t="s">
        <v>4</v>
      </c>
      <c r="B61" s="63">
        <v>1805145483</v>
      </c>
    </row>
    <row r="62" spans="1:2" x14ac:dyDescent="0.2">
      <c r="A62" s="3" t="s">
        <v>101</v>
      </c>
      <c r="B62" s="63">
        <v>17221471</v>
      </c>
    </row>
    <row r="63" spans="1:2" x14ac:dyDescent="0.2">
      <c r="A63" s="3" t="s">
        <v>339</v>
      </c>
      <c r="B63" s="63">
        <v>5254447</v>
      </c>
    </row>
    <row r="64" spans="1:2" x14ac:dyDescent="0.2">
      <c r="A64" s="3" t="s">
        <v>340</v>
      </c>
      <c r="B64" s="63">
        <v>3339015</v>
      </c>
    </row>
    <row r="65" spans="1:2" x14ac:dyDescent="0.2">
      <c r="A65" s="3" t="s">
        <v>341</v>
      </c>
      <c r="B65" s="63">
        <v>1699476</v>
      </c>
    </row>
    <row r="66" spans="1:2" x14ac:dyDescent="0.2">
      <c r="A66" s="3" t="s">
        <v>342</v>
      </c>
      <c r="B66" s="63">
        <v>1514774</v>
      </c>
    </row>
    <row r="67" spans="1:2" x14ac:dyDescent="0.2">
      <c r="A67" s="3" t="s">
        <v>81</v>
      </c>
      <c r="B67" s="63">
        <v>363147547</v>
      </c>
    </row>
    <row r="68" spans="1:2" x14ac:dyDescent="0.2">
      <c r="A68" s="3" t="s">
        <v>343</v>
      </c>
      <c r="B68" s="63">
        <v>1469821</v>
      </c>
    </row>
    <row r="69" spans="1:2" x14ac:dyDescent="0.2">
      <c r="A69" s="3" t="s">
        <v>344</v>
      </c>
      <c r="B69" s="63">
        <v>8788621</v>
      </c>
    </row>
    <row r="70" spans="1:2" x14ac:dyDescent="0.2">
      <c r="A70" s="3" t="s">
        <v>345</v>
      </c>
      <c r="B70" s="63">
        <v>1890937</v>
      </c>
    </row>
    <row r="71" spans="1:2" x14ac:dyDescent="0.2">
      <c r="A71" s="3" t="s">
        <v>186</v>
      </c>
      <c r="B71" s="63">
        <v>24055408</v>
      </c>
    </row>
    <row r="72" spans="1:2" x14ac:dyDescent="0.2">
      <c r="A72" s="3" t="s">
        <v>346</v>
      </c>
      <c r="B72" s="63">
        <v>2486395</v>
      </c>
    </row>
    <row r="73" spans="1:2" x14ac:dyDescent="0.2">
      <c r="A73" s="3" t="s">
        <v>347</v>
      </c>
      <c r="B73" s="63">
        <v>42356579</v>
      </c>
    </row>
    <row r="74" spans="1:2" x14ac:dyDescent="0.2">
      <c r="A74" s="3" t="s">
        <v>188</v>
      </c>
      <c r="B74" s="63">
        <v>43188104</v>
      </c>
    </row>
    <row r="75" spans="1:2" x14ac:dyDescent="0.2">
      <c r="A75" s="3" t="s">
        <v>348</v>
      </c>
      <c r="B75" s="63">
        <v>3860749</v>
      </c>
    </row>
    <row r="76" spans="1:2" x14ac:dyDescent="0.2">
      <c r="A76" s="3" t="s">
        <v>349</v>
      </c>
      <c r="B76" s="63">
        <v>2747030</v>
      </c>
    </row>
    <row r="77" spans="1:2" x14ac:dyDescent="0.2">
      <c r="A77" s="3" t="s">
        <v>258</v>
      </c>
      <c r="B77" s="63">
        <v>3933256</v>
      </c>
    </row>
    <row r="78" spans="1:2" x14ac:dyDescent="0.2">
      <c r="A78" s="3" t="s">
        <v>5</v>
      </c>
      <c r="B78" s="63">
        <v>5907005</v>
      </c>
    </row>
    <row r="79" spans="1:2" x14ac:dyDescent="0.2">
      <c r="A79" s="3" t="s">
        <v>350</v>
      </c>
      <c r="B79" s="63">
        <v>6053533</v>
      </c>
    </row>
    <row r="80" spans="1:2" x14ac:dyDescent="0.2">
      <c r="A80" s="3" t="s">
        <v>266</v>
      </c>
      <c r="B80" s="63">
        <v>9326375</v>
      </c>
    </row>
    <row r="81" spans="1:2" x14ac:dyDescent="0.2">
      <c r="A81" s="3" t="s">
        <v>246</v>
      </c>
      <c r="B81" s="63">
        <v>6019624</v>
      </c>
    </row>
    <row r="82" spans="1:2" x14ac:dyDescent="0.2">
      <c r="A82" s="3" t="s">
        <v>351</v>
      </c>
      <c r="B82" s="63">
        <v>11799967</v>
      </c>
    </row>
    <row r="83" spans="1:2" x14ac:dyDescent="0.2">
      <c r="A83" s="3" t="s">
        <v>352</v>
      </c>
      <c r="B83" s="63">
        <v>2069792</v>
      </c>
    </row>
    <row r="84" spans="1:2" x14ac:dyDescent="0.2">
      <c r="A84" s="3" t="s">
        <v>353</v>
      </c>
      <c r="B84" s="63">
        <v>11640482</v>
      </c>
    </row>
    <row r="85" spans="1:2" x14ac:dyDescent="0.2">
      <c r="A85" s="3" t="s">
        <v>354</v>
      </c>
      <c r="B85" s="63">
        <v>8724155</v>
      </c>
    </row>
    <row r="86" spans="1:2" x14ac:dyDescent="0.2">
      <c r="A86" s="3" t="s">
        <v>355</v>
      </c>
      <c r="B86" s="63">
        <v>1714932</v>
      </c>
    </row>
    <row r="87" spans="1:2" x14ac:dyDescent="0.2">
      <c r="A87" s="3" t="s">
        <v>356</v>
      </c>
      <c r="B87" s="63">
        <v>1985946</v>
      </c>
    </row>
    <row r="88" spans="1:2" x14ac:dyDescent="0.2">
      <c r="A88" s="3" t="s">
        <v>357</v>
      </c>
      <c r="B88" s="63">
        <v>14799560</v>
      </c>
    </row>
    <row r="89" spans="1:2" x14ac:dyDescent="0.2">
      <c r="A89" s="3" t="s">
        <v>358</v>
      </c>
      <c r="B89" s="63">
        <v>12567141</v>
      </c>
    </row>
    <row r="90" spans="1:2" x14ac:dyDescent="0.2">
      <c r="A90" s="3" t="s">
        <v>855</v>
      </c>
      <c r="B90" s="63">
        <v>5195024</v>
      </c>
    </row>
    <row r="91" spans="1:2" x14ac:dyDescent="0.2">
      <c r="A91" s="3" t="s">
        <v>281</v>
      </c>
      <c r="B91" s="63">
        <v>7343920</v>
      </c>
    </row>
    <row r="92" spans="1:2" x14ac:dyDescent="0.2">
      <c r="A92" s="3" t="s">
        <v>109</v>
      </c>
      <c r="B92" s="63">
        <v>73157117</v>
      </c>
    </row>
    <row r="93" spans="1:2" x14ac:dyDescent="0.2">
      <c r="A93" s="3" t="s">
        <v>359</v>
      </c>
      <c r="B93" s="63">
        <v>4302697</v>
      </c>
    </row>
    <row r="94" spans="1:2" x14ac:dyDescent="0.2">
      <c r="A94" s="3" t="s">
        <v>360</v>
      </c>
      <c r="B94" s="63">
        <v>1679473</v>
      </c>
    </row>
    <row r="95" spans="1:2" x14ac:dyDescent="0.2">
      <c r="A95" s="3" t="s">
        <v>361</v>
      </c>
      <c r="B95" s="63">
        <v>29654024</v>
      </c>
    </row>
    <row r="96" spans="1:2" x14ac:dyDescent="0.2">
      <c r="A96" s="3" t="s">
        <v>362</v>
      </c>
      <c r="B96" s="63">
        <v>19666496</v>
      </c>
    </row>
    <row r="97" spans="1:2" x14ac:dyDescent="0.2">
      <c r="A97" s="3" t="s">
        <v>363</v>
      </c>
      <c r="B97" s="63">
        <v>11059966</v>
      </c>
    </row>
    <row r="98" spans="1:2" x14ac:dyDescent="0.2">
      <c r="A98" s="3" t="s">
        <v>364</v>
      </c>
      <c r="B98" s="63">
        <v>6380321</v>
      </c>
    </row>
    <row r="99" spans="1:2" x14ac:dyDescent="0.2">
      <c r="A99" s="3" t="s">
        <v>365</v>
      </c>
      <c r="B99" s="63">
        <v>2312621</v>
      </c>
    </row>
    <row r="100" spans="1:2" x14ac:dyDescent="0.2">
      <c r="A100" s="3" t="s">
        <v>148</v>
      </c>
      <c r="B100" s="63">
        <v>8915767</v>
      </c>
    </row>
    <row r="101" spans="1:2" x14ac:dyDescent="0.2">
      <c r="A101" s="3" t="s">
        <v>366</v>
      </c>
      <c r="B101" s="63">
        <v>2794421</v>
      </c>
    </row>
    <row r="102" spans="1:2" x14ac:dyDescent="0.2">
      <c r="A102" s="3" t="s">
        <v>367</v>
      </c>
      <c r="B102" s="63">
        <v>2709438</v>
      </c>
    </row>
    <row r="103" spans="1:2" x14ac:dyDescent="0.2">
      <c r="A103" s="3" t="s">
        <v>128</v>
      </c>
      <c r="B103" s="63">
        <v>13021477</v>
      </c>
    </row>
    <row r="104" spans="1:2" x14ac:dyDescent="0.2">
      <c r="A104" s="3" t="s">
        <v>124</v>
      </c>
      <c r="B104" s="63">
        <v>25860508</v>
      </c>
    </row>
    <row r="105" spans="1:2" x14ac:dyDescent="0.2">
      <c r="A105" s="3" t="s">
        <v>368</v>
      </c>
      <c r="B105" s="63">
        <v>2539676</v>
      </c>
    </row>
    <row r="106" spans="1:2" x14ac:dyDescent="0.2">
      <c r="A106" s="3" t="s">
        <v>369</v>
      </c>
      <c r="B106" s="63">
        <v>11046390</v>
      </c>
    </row>
    <row r="107" spans="1:2" x14ac:dyDescent="0.2">
      <c r="A107" s="3" t="s">
        <v>247</v>
      </c>
      <c r="B107" s="63">
        <v>1517306</v>
      </c>
    </row>
    <row r="108" spans="1:2" x14ac:dyDescent="0.2">
      <c r="A108" s="3" t="s">
        <v>370</v>
      </c>
      <c r="B108" s="63">
        <v>7279308</v>
      </c>
    </row>
    <row r="109" spans="1:2" x14ac:dyDescent="0.2">
      <c r="A109" s="3" t="s">
        <v>371</v>
      </c>
      <c r="B109" s="63">
        <v>2039978</v>
      </c>
    </row>
    <row r="110" spans="1:2" x14ac:dyDescent="0.2">
      <c r="A110" s="3" t="s">
        <v>6</v>
      </c>
      <c r="B110" s="63">
        <v>9465773</v>
      </c>
    </row>
    <row r="111" spans="1:2" x14ac:dyDescent="0.2">
      <c r="A111" s="3" t="s">
        <v>7</v>
      </c>
      <c r="B111" s="63">
        <v>11398967</v>
      </c>
    </row>
    <row r="112" spans="1:2" x14ac:dyDescent="0.2">
      <c r="A112" s="3" t="s">
        <v>203</v>
      </c>
      <c r="B112" s="63">
        <v>14971166</v>
      </c>
    </row>
    <row r="113" spans="1:2" x14ac:dyDescent="0.2">
      <c r="A113" s="3" t="s">
        <v>372</v>
      </c>
      <c r="B113" s="63">
        <v>1385567</v>
      </c>
    </row>
    <row r="114" spans="1:2" x14ac:dyDescent="0.2">
      <c r="A114" s="3" t="s">
        <v>284</v>
      </c>
      <c r="B114" s="63">
        <v>37583730</v>
      </c>
    </row>
    <row r="115" spans="1:2" x14ac:dyDescent="0.2">
      <c r="A115" s="3" t="s">
        <v>373</v>
      </c>
      <c r="B115" s="63">
        <v>6558630</v>
      </c>
    </row>
    <row r="116" spans="1:2" x14ac:dyDescent="0.2">
      <c r="A116" s="3" t="s">
        <v>216</v>
      </c>
      <c r="B116" s="63">
        <v>9198996</v>
      </c>
    </row>
    <row r="117" spans="1:2" x14ac:dyDescent="0.2">
      <c r="A117" s="3" t="s">
        <v>374</v>
      </c>
      <c r="B117" s="63">
        <v>14906179</v>
      </c>
    </row>
    <row r="118" spans="1:2" x14ac:dyDescent="0.2">
      <c r="A118" s="3" t="s">
        <v>191</v>
      </c>
      <c r="B118" s="63">
        <v>14859437</v>
      </c>
    </row>
    <row r="119" spans="1:2" x14ac:dyDescent="0.2">
      <c r="A119" s="3" t="s">
        <v>375</v>
      </c>
      <c r="B119" s="63">
        <v>2640620</v>
      </c>
    </row>
    <row r="120" spans="1:2" x14ac:dyDescent="0.2">
      <c r="A120" s="3" t="s">
        <v>150</v>
      </c>
      <c r="B120" s="63">
        <v>8863156</v>
      </c>
    </row>
    <row r="121" spans="1:2" x14ac:dyDescent="0.2">
      <c r="A121" s="3" t="s">
        <v>8</v>
      </c>
      <c r="B121" s="63">
        <v>6702594</v>
      </c>
    </row>
    <row r="122" spans="1:2" x14ac:dyDescent="0.2">
      <c r="A122" s="3" t="s">
        <v>376</v>
      </c>
      <c r="B122" s="63">
        <v>1966844</v>
      </c>
    </row>
    <row r="123" spans="1:2" x14ac:dyDescent="0.2">
      <c r="A123" s="3" t="s">
        <v>377</v>
      </c>
      <c r="B123" s="63">
        <v>2256887</v>
      </c>
    </row>
    <row r="124" spans="1:2" x14ac:dyDescent="0.2">
      <c r="A124" s="3" t="s">
        <v>378</v>
      </c>
      <c r="B124" s="63">
        <v>2003231</v>
      </c>
    </row>
    <row r="125" spans="1:2" x14ac:dyDescent="0.2">
      <c r="A125" s="3" t="s">
        <v>379</v>
      </c>
      <c r="B125" s="63">
        <v>18747062</v>
      </c>
    </row>
    <row r="126" spans="1:2" x14ac:dyDescent="0.2">
      <c r="A126" s="3" t="s">
        <v>380</v>
      </c>
      <c r="B126" s="63">
        <v>4133229</v>
      </c>
    </row>
    <row r="127" spans="1:2" x14ac:dyDescent="0.2">
      <c r="A127" s="3" t="s">
        <v>381</v>
      </c>
      <c r="B127" s="63">
        <v>7351630</v>
      </c>
    </row>
    <row r="128" spans="1:2" x14ac:dyDescent="0.2">
      <c r="A128" s="3" t="s">
        <v>382</v>
      </c>
      <c r="B128" s="63">
        <v>11451242</v>
      </c>
    </row>
    <row r="129" spans="1:2" x14ac:dyDescent="0.2">
      <c r="A129" s="3" t="s">
        <v>383</v>
      </c>
      <c r="B129" s="63">
        <v>2220946</v>
      </c>
    </row>
    <row r="130" spans="1:2" x14ac:dyDescent="0.2">
      <c r="A130" s="3" t="s">
        <v>384</v>
      </c>
      <c r="B130" s="63">
        <v>8831040</v>
      </c>
    </row>
    <row r="131" spans="1:2" x14ac:dyDescent="0.2">
      <c r="A131" s="3" t="s">
        <v>385</v>
      </c>
      <c r="B131" s="63">
        <v>12553603</v>
      </c>
    </row>
    <row r="132" spans="1:2" x14ac:dyDescent="0.2">
      <c r="A132" s="3" t="s">
        <v>386</v>
      </c>
      <c r="B132" s="63">
        <v>6432483</v>
      </c>
    </row>
    <row r="133" spans="1:2" x14ac:dyDescent="0.2">
      <c r="A133" s="3" t="s">
        <v>387</v>
      </c>
      <c r="B133" s="63">
        <v>1224378</v>
      </c>
    </row>
    <row r="134" spans="1:2" x14ac:dyDescent="0.2">
      <c r="A134" s="3" t="s">
        <v>239</v>
      </c>
      <c r="B134" s="63">
        <v>26716294</v>
      </c>
    </row>
    <row r="135" spans="1:2" x14ac:dyDescent="0.2">
      <c r="A135" s="3" t="s">
        <v>388</v>
      </c>
      <c r="B135" s="63">
        <v>16924441</v>
      </c>
    </row>
    <row r="136" spans="1:2" x14ac:dyDescent="0.2">
      <c r="A136" s="3" t="s">
        <v>168</v>
      </c>
      <c r="B136" s="63">
        <v>53056248</v>
      </c>
    </row>
    <row r="137" spans="1:2" x14ac:dyDescent="0.2">
      <c r="A137" s="3" t="s">
        <v>389</v>
      </c>
      <c r="B137" s="63">
        <v>3545044</v>
      </c>
    </row>
    <row r="138" spans="1:2" x14ac:dyDescent="0.2">
      <c r="A138" s="3" t="s">
        <v>390</v>
      </c>
      <c r="B138" s="63">
        <v>4197713</v>
      </c>
    </row>
    <row r="139" spans="1:2" x14ac:dyDescent="0.2">
      <c r="A139" s="3" t="s">
        <v>391</v>
      </c>
      <c r="B139" s="63">
        <v>13533995</v>
      </c>
    </row>
    <row r="140" spans="1:2" x14ac:dyDescent="0.2">
      <c r="A140" s="3" t="s">
        <v>392</v>
      </c>
      <c r="B140" s="63">
        <v>978206</v>
      </c>
    </row>
    <row r="141" spans="1:2" x14ac:dyDescent="0.2">
      <c r="A141" s="3" t="s">
        <v>393</v>
      </c>
      <c r="B141" s="63">
        <v>5663756</v>
      </c>
    </row>
    <row r="142" spans="1:2" x14ac:dyDescent="0.2">
      <c r="A142" s="3" t="s">
        <v>129</v>
      </c>
      <c r="B142" s="63">
        <v>11726863</v>
      </c>
    </row>
    <row r="143" spans="1:2" x14ac:dyDescent="0.2">
      <c r="A143" s="3" t="s">
        <v>394</v>
      </c>
      <c r="B143" s="63">
        <v>7276365</v>
      </c>
    </row>
    <row r="144" spans="1:2" x14ac:dyDescent="0.2">
      <c r="A144" s="3" t="s">
        <v>176</v>
      </c>
      <c r="B144" s="63">
        <v>15610011</v>
      </c>
    </row>
    <row r="145" spans="1:2" x14ac:dyDescent="0.2">
      <c r="A145" s="3" t="s">
        <v>395</v>
      </c>
      <c r="B145" s="63">
        <v>26760478</v>
      </c>
    </row>
    <row r="146" spans="1:2" x14ac:dyDescent="0.2">
      <c r="A146" s="3" t="s">
        <v>396</v>
      </c>
      <c r="B146" s="63">
        <v>14810938</v>
      </c>
    </row>
    <row r="147" spans="1:2" x14ac:dyDescent="0.2">
      <c r="A147" s="3" t="s">
        <v>397</v>
      </c>
      <c r="B147" s="63">
        <v>15351138</v>
      </c>
    </row>
    <row r="148" spans="1:2" x14ac:dyDescent="0.2">
      <c r="A148" s="3" t="s">
        <v>398</v>
      </c>
      <c r="B148" s="63">
        <v>9213684</v>
      </c>
    </row>
    <row r="149" spans="1:2" x14ac:dyDescent="0.2">
      <c r="A149" s="3" t="s">
        <v>285</v>
      </c>
      <c r="B149" s="63">
        <v>2885774</v>
      </c>
    </row>
    <row r="150" spans="1:2" x14ac:dyDescent="0.2">
      <c r="A150" s="3" t="s">
        <v>399</v>
      </c>
      <c r="B150" s="63">
        <v>1759568</v>
      </c>
    </row>
    <row r="151" spans="1:2" x14ac:dyDescent="0.2">
      <c r="A151" s="3" t="s">
        <v>400</v>
      </c>
      <c r="B151" s="63">
        <v>2594512</v>
      </c>
    </row>
    <row r="152" spans="1:2" x14ac:dyDescent="0.2">
      <c r="A152" s="3" t="s">
        <v>401</v>
      </c>
      <c r="B152" s="63">
        <v>1453892</v>
      </c>
    </row>
    <row r="153" spans="1:2" x14ac:dyDescent="0.2">
      <c r="A153" s="3" t="s">
        <v>402</v>
      </c>
      <c r="B153" s="63">
        <v>2513412</v>
      </c>
    </row>
    <row r="154" spans="1:2" x14ac:dyDescent="0.2">
      <c r="A154" s="3" t="s">
        <v>403</v>
      </c>
      <c r="B154" s="63">
        <v>12263143</v>
      </c>
    </row>
    <row r="155" spans="1:2" x14ac:dyDescent="0.2">
      <c r="A155" s="3" t="s">
        <v>404</v>
      </c>
      <c r="B155" s="63">
        <v>3507630</v>
      </c>
    </row>
    <row r="156" spans="1:2" x14ac:dyDescent="0.2">
      <c r="A156" s="3" t="s">
        <v>405</v>
      </c>
      <c r="B156" s="63">
        <v>1230322</v>
      </c>
    </row>
    <row r="157" spans="1:2" x14ac:dyDescent="0.2">
      <c r="A157" s="3" t="s">
        <v>406</v>
      </c>
      <c r="B157" s="63">
        <v>2316363</v>
      </c>
    </row>
    <row r="158" spans="1:2" x14ac:dyDescent="0.2">
      <c r="A158" s="3" t="s">
        <v>407</v>
      </c>
      <c r="B158" s="63">
        <v>1649231</v>
      </c>
    </row>
    <row r="159" spans="1:2" x14ac:dyDescent="0.2">
      <c r="A159" s="3" t="s">
        <v>192</v>
      </c>
      <c r="B159" s="63">
        <v>10641398</v>
      </c>
    </row>
    <row r="160" spans="1:2" x14ac:dyDescent="0.2">
      <c r="A160" s="3" t="s">
        <v>408</v>
      </c>
      <c r="B160" s="63">
        <v>667702</v>
      </c>
    </row>
    <row r="161" spans="1:2" x14ac:dyDescent="0.2">
      <c r="A161" s="3" t="s">
        <v>409</v>
      </c>
      <c r="B161" s="63">
        <v>3402246</v>
      </c>
    </row>
    <row r="162" spans="1:2" x14ac:dyDescent="0.2">
      <c r="A162" s="3" t="s">
        <v>9</v>
      </c>
      <c r="B162" s="63">
        <v>7307331</v>
      </c>
    </row>
    <row r="163" spans="1:2" x14ac:dyDescent="0.2">
      <c r="A163" s="3" t="s">
        <v>410</v>
      </c>
      <c r="B163" s="63">
        <v>2543639</v>
      </c>
    </row>
    <row r="164" spans="1:2" x14ac:dyDescent="0.2">
      <c r="A164" s="3" t="s">
        <v>411</v>
      </c>
      <c r="B164" s="63">
        <v>3151140</v>
      </c>
    </row>
    <row r="165" spans="1:2" x14ac:dyDescent="0.2">
      <c r="A165" s="3" t="s">
        <v>412</v>
      </c>
      <c r="B165" s="63">
        <v>3271717</v>
      </c>
    </row>
    <row r="166" spans="1:2" x14ac:dyDescent="0.2">
      <c r="A166" s="3" t="s">
        <v>413</v>
      </c>
      <c r="B166" s="63">
        <v>4756897</v>
      </c>
    </row>
    <row r="167" spans="1:2" x14ac:dyDescent="0.2">
      <c r="A167" s="3" t="s">
        <v>414</v>
      </c>
      <c r="B167" s="63">
        <v>1515953</v>
      </c>
    </row>
    <row r="168" spans="1:2" x14ac:dyDescent="0.2">
      <c r="A168" s="3" t="s">
        <v>415</v>
      </c>
      <c r="B168" s="63">
        <v>2002286</v>
      </c>
    </row>
    <row r="169" spans="1:2" x14ac:dyDescent="0.2">
      <c r="A169" s="3" t="s">
        <v>416</v>
      </c>
      <c r="B169" s="63">
        <v>4430741</v>
      </c>
    </row>
    <row r="170" spans="1:2" x14ac:dyDescent="0.2">
      <c r="A170" s="3" t="s">
        <v>227</v>
      </c>
      <c r="B170" s="63">
        <v>3387423</v>
      </c>
    </row>
    <row r="171" spans="1:2" x14ac:dyDescent="0.2">
      <c r="A171" s="3" t="s">
        <v>120</v>
      </c>
      <c r="B171" s="63">
        <v>30121464</v>
      </c>
    </row>
    <row r="172" spans="1:2" x14ac:dyDescent="0.2">
      <c r="A172" s="3" t="s">
        <v>417</v>
      </c>
      <c r="B172" s="63">
        <v>3151760</v>
      </c>
    </row>
    <row r="173" spans="1:2" x14ac:dyDescent="0.2">
      <c r="A173" s="3" t="s">
        <v>220</v>
      </c>
      <c r="B173" s="63">
        <v>6539310</v>
      </c>
    </row>
    <row r="174" spans="1:2" x14ac:dyDescent="0.2">
      <c r="A174" s="3" t="s">
        <v>418</v>
      </c>
      <c r="B174" s="63">
        <v>2415718</v>
      </c>
    </row>
    <row r="175" spans="1:2" x14ac:dyDescent="0.2">
      <c r="A175" s="3" t="s">
        <v>419</v>
      </c>
      <c r="B175" s="63">
        <v>5890034</v>
      </c>
    </row>
    <row r="176" spans="1:2" x14ac:dyDescent="0.2">
      <c r="A176" s="3" t="s">
        <v>420</v>
      </c>
      <c r="B176" s="63">
        <v>2113156</v>
      </c>
    </row>
    <row r="177" spans="1:2" x14ac:dyDescent="0.2">
      <c r="A177" s="3" t="s">
        <v>242</v>
      </c>
      <c r="B177" s="63">
        <v>23467470</v>
      </c>
    </row>
    <row r="178" spans="1:2" x14ac:dyDescent="0.2">
      <c r="A178" s="3" t="s">
        <v>421</v>
      </c>
      <c r="B178" s="63">
        <v>1199714</v>
      </c>
    </row>
    <row r="179" spans="1:2" x14ac:dyDescent="0.2">
      <c r="A179" s="3" t="s">
        <v>422</v>
      </c>
      <c r="B179" s="63">
        <v>2069756</v>
      </c>
    </row>
    <row r="180" spans="1:2" x14ac:dyDescent="0.2">
      <c r="A180" s="3" t="s">
        <v>83</v>
      </c>
      <c r="B180" s="63">
        <v>11762050</v>
      </c>
    </row>
    <row r="181" spans="1:2" x14ac:dyDescent="0.2">
      <c r="A181" s="3" t="s">
        <v>105</v>
      </c>
      <c r="B181" s="63">
        <v>15367384</v>
      </c>
    </row>
    <row r="182" spans="1:2" x14ac:dyDescent="0.2">
      <c r="A182" s="3" t="s">
        <v>423</v>
      </c>
      <c r="B182" s="63">
        <v>6501501</v>
      </c>
    </row>
    <row r="183" spans="1:2" x14ac:dyDescent="0.2">
      <c r="A183" s="3" t="s">
        <v>179</v>
      </c>
      <c r="B183" s="63">
        <v>6795616</v>
      </c>
    </row>
    <row r="184" spans="1:2" x14ac:dyDescent="0.2">
      <c r="A184" s="3" t="s">
        <v>424</v>
      </c>
      <c r="B184" s="63">
        <v>1914844</v>
      </c>
    </row>
    <row r="185" spans="1:2" x14ac:dyDescent="0.2">
      <c r="A185" s="3" t="s">
        <v>425</v>
      </c>
      <c r="B185" s="63">
        <v>6832460</v>
      </c>
    </row>
    <row r="186" spans="1:2" x14ac:dyDescent="0.2">
      <c r="A186" s="3" t="s">
        <v>426</v>
      </c>
      <c r="B186" s="63">
        <v>7184794</v>
      </c>
    </row>
    <row r="187" spans="1:2" x14ac:dyDescent="0.2">
      <c r="A187" s="3" t="s">
        <v>123</v>
      </c>
      <c r="B187" s="63">
        <v>66757163</v>
      </c>
    </row>
    <row r="188" spans="1:2" x14ac:dyDescent="0.2">
      <c r="A188" s="3" t="s">
        <v>427</v>
      </c>
      <c r="B188" s="63">
        <v>1591917</v>
      </c>
    </row>
    <row r="189" spans="1:2" x14ac:dyDescent="0.2">
      <c r="A189" s="3" t="s">
        <v>210</v>
      </c>
      <c r="B189" s="63">
        <v>7636752</v>
      </c>
    </row>
    <row r="190" spans="1:2" x14ac:dyDescent="0.2">
      <c r="A190" s="3" t="s">
        <v>178</v>
      </c>
      <c r="B190" s="63">
        <v>79219339</v>
      </c>
    </row>
    <row r="191" spans="1:2" x14ac:dyDescent="0.2">
      <c r="A191" s="3" t="s">
        <v>204</v>
      </c>
      <c r="B191" s="63">
        <v>12229637</v>
      </c>
    </row>
    <row r="192" spans="1:2" x14ac:dyDescent="0.2">
      <c r="A192" s="3" t="s">
        <v>428</v>
      </c>
      <c r="B192" s="63">
        <v>813368</v>
      </c>
    </row>
    <row r="193" spans="1:2" x14ac:dyDescent="0.2">
      <c r="A193" s="3" t="s">
        <v>79</v>
      </c>
      <c r="B193" s="63">
        <v>487459671</v>
      </c>
    </row>
    <row r="194" spans="1:2" x14ac:dyDescent="0.2">
      <c r="A194" s="3" t="s">
        <v>429</v>
      </c>
      <c r="B194" s="63">
        <v>5201690</v>
      </c>
    </row>
    <row r="195" spans="1:2" x14ac:dyDescent="0.2">
      <c r="A195" s="3" t="s">
        <v>274</v>
      </c>
      <c r="B195" s="63">
        <v>12797201</v>
      </c>
    </row>
    <row r="196" spans="1:2" x14ac:dyDescent="0.2">
      <c r="A196" s="3" t="s">
        <v>430</v>
      </c>
      <c r="B196" s="63">
        <v>5523939</v>
      </c>
    </row>
    <row r="197" spans="1:2" x14ac:dyDescent="0.2">
      <c r="A197" s="3" t="s">
        <v>431</v>
      </c>
      <c r="B197" s="63">
        <v>1723085</v>
      </c>
    </row>
    <row r="198" spans="1:2" x14ac:dyDescent="0.2">
      <c r="A198" s="3" t="s">
        <v>432</v>
      </c>
      <c r="B198" s="63">
        <v>14747050</v>
      </c>
    </row>
    <row r="199" spans="1:2" x14ac:dyDescent="0.2">
      <c r="A199" s="3" t="s">
        <v>264</v>
      </c>
      <c r="B199" s="63">
        <v>4121363</v>
      </c>
    </row>
    <row r="200" spans="1:2" x14ac:dyDescent="0.2">
      <c r="A200" s="3" t="s">
        <v>286</v>
      </c>
      <c r="B200" s="63">
        <v>35119986</v>
      </c>
    </row>
    <row r="201" spans="1:2" x14ac:dyDescent="0.2">
      <c r="A201" s="3" t="s">
        <v>153</v>
      </c>
      <c r="B201" s="63">
        <v>64204643</v>
      </c>
    </row>
    <row r="202" spans="1:2" x14ac:dyDescent="0.2">
      <c r="A202" s="3" t="s">
        <v>433</v>
      </c>
      <c r="B202" s="63">
        <v>3113930</v>
      </c>
    </row>
    <row r="203" spans="1:2" x14ac:dyDescent="0.2">
      <c r="A203" s="3" t="s">
        <v>434</v>
      </c>
      <c r="B203" s="63">
        <v>2263782</v>
      </c>
    </row>
    <row r="204" spans="1:2" x14ac:dyDescent="0.2">
      <c r="A204" s="3" t="s">
        <v>276</v>
      </c>
      <c r="B204" s="63">
        <v>2365023</v>
      </c>
    </row>
    <row r="205" spans="1:2" x14ac:dyDescent="0.2">
      <c r="A205" s="3" t="s">
        <v>212</v>
      </c>
      <c r="B205" s="63">
        <v>2257293</v>
      </c>
    </row>
    <row r="206" spans="1:2" x14ac:dyDescent="0.2">
      <c r="A206" s="3" t="s">
        <v>142</v>
      </c>
      <c r="B206" s="63">
        <v>10583259</v>
      </c>
    </row>
    <row r="207" spans="1:2" x14ac:dyDescent="0.2">
      <c r="A207" s="3" t="s">
        <v>435</v>
      </c>
      <c r="B207" s="63">
        <v>1332997</v>
      </c>
    </row>
    <row r="208" spans="1:2" x14ac:dyDescent="0.2">
      <c r="A208" s="3" t="s">
        <v>436</v>
      </c>
      <c r="B208" s="63">
        <v>1669744</v>
      </c>
    </row>
    <row r="209" spans="1:2" x14ac:dyDescent="0.2">
      <c r="A209" s="3" t="s">
        <v>437</v>
      </c>
      <c r="B209" s="63">
        <v>1889608</v>
      </c>
    </row>
    <row r="210" spans="1:2" x14ac:dyDescent="0.2">
      <c r="A210" s="3" t="s">
        <v>438</v>
      </c>
      <c r="B210" s="63">
        <v>6958069</v>
      </c>
    </row>
    <row r="211" spans="1:2" x14ac:dyDescent="0.2">
      <c r="A211" s="3" t="s">
        <v>439</v>
      </c>
      <c r="B211" s="63">
        <v>1657124</v>
      </c>
    </row>
    <row r="212" spans="1:2" x14ac:dyDescent="0.2">
      <c r="A212" s="3" t="s">
        <v>261</v>
      </c>
      <c r="B212" s="63">
        <v>3355114</v>
      </c>
    </row>
    <row r="213" spans="1:2" x14ac:dyDescent="0.2">
      <c r="A213" s="3" t="s">
        <v>440</v>
      </c>
      <c r="B213" s="63">
        <v>5136041</v>
      </c>
    </row>
    <row r="214" spans="1:2" x14ac:dyDescent="0.2">
      <c r="A214" s="3" t="s">
        <v>441</v>
      </c>
      <c r="B214" s="63">
        <v>3184121</v>
      </c>
    </row>
    <row r="215" spans="1:2" x14ac:dyDescent="0.2">
      <c r="A215" s="3" t="s">
        <v>442</v>
      </c>
      <c r="B215" s="63">
        <v>5224995</v>
      </c>
    </row>
    <row r="216" spans="1:2" x14ac:dyDescent="0.2">
      <c r="A216" s="3" t="s">
        <v>443</v>
      </c>
      <c r="B216" s="63">
        <v>8601159</v>
      </c>
    </row>
    <row r="217" spans="1:2" x14ac:dyDescent="0.2">
      <c r="A217" s="3" t="s">
        <v>444</v>
      </c>
      <c r="B217" s="63">
        <v>2186795</v>
      </c>
    </row>
    <row r="218" spans="1:2" x14ac:dyDescent="0.2">
      <c r="A218" s="3" t="s">
        <v>445</v>
      </c>
      <c r="B218" s="63">
        <v>2199586</v>
      </c>
    </row>
    <row r="219" spans="1:2" x14ac:dyDescent="0.2">
      <c r="A219" s="3" t="s">
        <v>175</v>
      </c>
      <c r="B219" s="63">
        <v>55921762</v>
      </c>
    </row>
    <row r="220" spans="1:2" x14ac:dyDescent="0.2">
      <c r="A220" s="3" t="s">
        <v>446</v>
      </c>
      <c r="B220" s="63">
        <v>2127957</v>
      </c>
    </row>
    <row r="221" spans="1:2" x14ac:dyDescent="0.2">
      <c r="A221" s="3" t="s">
        <v>447</v>
      </c>
      <c r="B221" s="63">
        <v>4413775</v>
      </c>
    </row>
    <row r="222" spans="1:2" x14ac:dyDescent="0.2">
      <c r="A222" s="3" t="s">
        <v>448</v>
      </c>
      <c r="B222" s="63">
        <v>8564966</v>
      </c>
    </row>
    <row r="223" spans="1:2" x14ac:dyDescent="0.2">
      <c r="A223" s="3" t="s">
        <v>251</v>
      </c>
      <c r="B223" s="63">
        <v>9204506</v>
      </c>
    </row>
    <row r="224" spans="1:2" x14ac:dyDescent="0.2">
      <c r="A224" s="3" t="s">
        <v>449</v>
      </c>
      <c r="B224" s="63">
        <v>4243599</v>
      </c>
    </row>
    <row r="225" spans="1:2" x14ac:dyDescent="0.2">
      <c r="A225" s="3" t="s">
        <v>450</v>
      </c>
      <c r="B225" s="63">
        <v>1442057</v>
      </c>
    </row>
    <row r="226" spans="1:2" x14ac:dyDescent="0.2">
      <c r="A226" s="3" t="s">
        <v>451</v>
      </c>
      <c r="B226" s="63">
        <v>27022120</v>
      </c>
    </row>
    <row r="227" spans="1:2" x14ac:dyDescent="0.2">
      <c r="A227" s="3" t="s">
        <v>452</v>
      </c>
      <c r="B227" s="63">
        <v>1407830</v>
      </c>
    </row>
    <row r="228" spans="1:2" x14ac:dyDescent="0.2">
      <c r="A228" s="3" t="s">
        <v>453</v>
      </c>
      <c r="B228" s="63">
        <v>2731126</v>
      </c>
    </row>
    <row r="229" spans="1:2" x14ac:dyDescent="0.2">
      <c r="A229" s="3" t="s">
        <v>454</v>
      </c>
      <c r="B229" s="63">
        <v>8972279</v>
      </c>
    </row>
    <row r="230" spans="1:2" x14ac:dyDescent="0.2">
      <c r="A230" s="3" t="s">
        <v>455</v>
      </c>
      <c r="B230" s="63">
        <v>2209013</v>
      </c>
    </row>
    <row r="231" spans="1:2" x14ac:dyDescent="0.2">
      <c r="A231" s="3" t="s">
        <v>456</v>
      </c>
      <c r="B231" s="63">
        <v>2555987</v>
      </c>
    </row>
    <row r="232" spans="1:2" x14ac:dyDescent="0.2">
      <c r="A232" s="3" t="s">
        <v>112</v>
      </c>
      <c r="B232" s="63">
        <v>200606460</v>
      </c>
    </row>
    <row r="233" spans="1:2" x14ac:dyDescent="0.2">
      <c r="A233" s="3" t="s">
        <v>287</v>
      </c>
      <c r="B233" s="63">
        <v>3362896</v>
      </c>
    </row>
    <row r="234" spans="1:2" x14ac:dyDescent="0.2">
      <c r="A234" s="3" t="s">
        <v>457</v>
      </c>
      <c r="B234" s="63">
        <v>2981174</v>
      </c>
    </row>
    <row r="235" spans="1:2" x14ac:dyDescent="0.2">
      <c r="A235" s="3" t="s">
        <v>458</v>
      </c>
      <c r="B235" s="63">
        <v>2402517</v>
      </c>
    </row>
    <row r="236" spans="1:2" x14ac:dyDescent="0.2">
      <c r="A236" s="3" t="s">
        <v>459</v>
      </c>
      <c r="B236" s="63">
        <v>4288992</v>
      </c>
    </row>
    <row r="237" spans="1:2" x14ac:dyDescent="0.2">
      <c r="A237" s="3" t="s">
        <v>460</v>
      </c>
      <c r="B237" s="63">
        <v>2664232</v>
      </c>
    </row>
    <row r="238" spans="1:2" x14ac:dyDescent="0.2">
      <c r="A238" s="3" t="s">
        <v>461</v>
      </c>
      <c r="B238" s="63">
        <v>2259578</v>
      </c>
    </row>
    <row r="239" spans="1:2" x14ac:dyDescent="0.2">
      <c r="A239" s="3" t="s">
        <v>462</v>
      </c>
      <c r="B239" s="63">
        <v>3355840</v>
      </c>
    </row>
    <row r="240" spans="1:2" x14ac:dyDescent="0.2">
      <c r="A240" s="3" t="s">
        <v>463</v>
      </c>
      <c r="B240" s="63">
        <v>1260062</v>
      </c>
    </row>
    <row r="241" spans="1:2" x14ac:dyDescent="0.2">
      <c r="A241" s="3" t="s">
        <v>262</v>
      </c>
      <c r="B241" s="63">
        <v>6179619</v>
      </c>
    </row>
    <row r="242" spans="1:2" x14ac:dyDescent="0.2">
      <c r="A242" s="3" t="s">
        <v>464</v>
      </c>
      <c r="B242" s="63">
        <v>3671712</v>
      </c>
    </row>
    <row r="243" spans="1:2" x14ac:dyDescent="0.2">
      <c r="A243" s="3" t="s">
        <v>219</v>
      </c>
      <c r="B243" s="63">
        <v>9682943</v>
      </c>
    </row>
    <row r="244" spans="1:2" x14ac:dyDescent="0.2">
      <c r="A244" s="3" t="s">
        <v>465</v>
      </c>
      <c r="B244" s="63">
        <v>2430166</v>
      </c>
    </row>
    <row r="245" spans="1:2" x14ac:dyDescent="0.2">
      <c r="A245" s="3" t="s">
        <v>466</v>
      </c>
      <c r="B245" s="63">
        <v>3071688</v>
      </c>
    </row>
    <row r="246" spans="1:2" x14ac:dyDescent="0.2">
      <c r="A246" s="3" t="s">
        <v>467</v>
      </c>
      <c r="B246" s="63">
        <v>1694945</v>
      </c>
    </row>
    <row r="247" spans="1:2" x14ac:dyDescent="0.2">
      <c r="A247" s="3" t="s">
        <v>468</v>
      </c>
      <c r="B247" s="63">
        <v>18646221</v>
      </c>
    </row>
    <row r="248" spans="1:2" x14ac:dyDescent="0.2">
      <c r="A248" s="3" t="s">
        <v>469</v>
      </c>
      <c r="B248" s="63">
        <v>6793460</v>
      </c>
    </row>
    <row r="249" spans="1:2" x14ac:dyDescent="0.2">
      <c r="A249" s="3" t="s">
        <v>470</v>
      </c>
      <c r="B249" s="63">
        <v>3312018</v>
      </c>
    </row>
    <row r="250" spans="1:2" x14ac:dyDescent="0.2">
      <c r="A250" s="3" t="s">
        <v>471</v>
      </c>
      <c r="B250" s="63">
        <v>8735234</v>
      </c>
    </row>
    <row r="251" spans="1:2" x14ac:dyDescent="0.2">
      <c r="A251" s="3" t="s">
        <v>860</v>
      </c>
      <c r="B251" s="63">
        <v>2372126</v>
      </c>
    </row>
    <row r="252" spans="1:2" x14ac:dyDescent="0.2">
      <c r="A252" s="3" t="s">
        <v>206</v>
      </c>
      <c r="B252" s="63">
        <v>40211686</v>
      </c>
    </row>
    <row r="253" spans="1:2" x14ac:dyDescent="0.2">
      <c r="A253" s="3" t="s">
        <v>472</v>
      </c>
      <c r="B253" s="63">
        <v>11630356</v>
      </c>
    </row>
    <row r="254" spans="1:2" x14ac:dyDescent="0.2">
      <c r="A254" s="3" t="s">
        <v>473</v>
      </c>
      <c r="B254" s="63">
        <v>10501767</v>
      </c>
    </row>
    <row r="255" spans="1:2" x14ac:dyDescent="0.2">
      <c r="A255" s="3" t="s">
        <v>474</v>
      </c>
      <c r="B255" s="63">
        <v>3564992</v>
      </c>
    </row>
    <row r="256" spans="1:2" x14ac:dyDescent="0.2">
      <c r="A256" s="3" t="s">
        <v>475</v>
      </c>
      <c r="B256" s="63">
        <v>1535898</v>
      </c>
    </row>
    <row r="257" spans="1:2" x14ac:dyDescent="0.2">
      <c r="A257" s="3" t="s">
        <v>476</v>
      </c>
      <c r="B257" s="63">
        <v>2243467</v>
      </c>
    </row>
    <row r="258" spans="1:2" x14ac:dyDescent="0.2">
      <c r="A258" s="3" t="s">
        <v>218</v>
      </c>
      <c r="B258" s="63">
        <v>7657248</v>
      </c>
    </row>
    <row r="259" spans="1:2" x14ac:dyDescent="0.2">
      <c r="A259" s="3" t="s">
        <v>280</v>
      </c>
      <c r="B259" s="63">
        <v>2814901</v>
      </c>
    </row>
    <row r="260" spans="1:2" x14ac:dyDescent="0.2">
      <c r="A260" s="3" t="s">
        <v>477</v>
      </c>
      <c r="B260" s="63">
        <v>2085250</v>
      </c>
    </row>
    <row r="261" spans="1:2" x14ac:dyDescent="0.2">
      <c r="A261" s="3" t="s">
        <v>478</v>
      </c>
      <c r="B261" s="63">
        <v>2047440</v>
      </c>
    </row>
    <row r="262" spans="1:2" x14ac:dyDescent="0.2">
      <c r="A262" s="3" t="s">
        <v>479</v>
      </c>
      <c r="B262" s="63">
        <v>2049830</v>
      </c>
    </row>
    <row r="263" spans="1:2" x14ac:dyDescent="0.2">
      <c r="A263" s="3" t="s">
        <v>480</v>
      </c>
      <c r="B263" s="63">
        <v>2143248</v>
      </c>
    </row>
    <row r="264" spans="1:2" x14ac:dyDescent="0.2">
      <c r="A264" s="3" t="s">
        <v>229</v>
      </c>
      <c r="B264" s="63">
        <v>9358513</v>
      </c>
    </row>
    <row r="265" spans="1:2" x14ac:dyDescent="0.2">
      <c r="A265" s="3" t="s">
        <v>481</v>
      </c>
      <c r="B265" s="63">
        <v>1608599</v>
      </c>
    </row>
    <row r="266" spans="1:2" x14ac:dyDescent="0.2">
      <c r="A266" s="3" t="s">
        <v>269</v>
      </c>
      <c r="B266" s="63">
        <v>4013927</v>
      </c>
    </row>
    <row r="267" spans="1:2" x14ac:dyDescent="0.2">
      <c r="A267" s="3" t="s">
        <v>482</v>
      </c>
      <c r="B267" s="63">
        <v>4048699</v>
      </c>
    </row>
    <row r="268" spans="1:2" x14ac:dyDescent="0.2">
      <c r="A268" s="3" t="s">
        <v>255</v>
      </c>
      <c r="B268" s="63">
        <v>6450981</v>
      </c>
    </row>
    <row r="269" spans="1:2" x14ac:dyDescent="0.2">
      <c r="A269" s="3" t="s">
        <v>157</v>
      </c>
      <c r="B269" s="63">
        <v>53346005</v>
      </c>
    </row>
    <row r="270" spans="1:2" x14ac:dyDescent="0.2">
      <c r="A270" s="3" t="s">
        <v>483</v>
      </c>
      <c r="B270" s="63">
        <v>7422382</v>
      </c>
    </row>
    <row r="271" spans="1:2" x14ac:dyDescent="0.2">
      <c r="A271" s="3" t="s">
        <v>484</v>
      </c>
      <c r="B271" s="63">
        <v>2258797</v>
      </c>
    </row>
    <row r="272" spans="1:2" x14ac:dyDescent="0.2">
      <c r="A272" s="3" t="s">
        <v>485</v>
      </c>
      <c r="B272" s="63">
        <v>2408042</v>
      </c>
    </row>
    <row r="273" spans="1:2" x14ac:dyDescent="0.2">
      <c r="A273" s="3" t="s">
        <v>486</v>
      </c>
      <c r="B273" s="63">
        <v>2745039</v>
      </c>
    </row>
    <row r="274" spans="1:2" x14ac:dyDescent="0.2">
      <c r="A274" s="3" t="s">
        <v>487</v>
      </c>
      <c r="B274" s="63">
        <v>2031827</v>
      </c>
    </row>
    <row r="275" spans="1:2" x14ac:dyDescent="0.2">
      <c r="A275" s="3" t="s">
        <v>488</v>
      </c>
      <c r="B275" s="63">
        <v>16924606</v>
      </c>
    </row>
    <row r="276" spans="1:2" x14ac:dyDescent="0.2">
      <c r="A276" s="3" t="s">
        <v>489</v>
      </c>
      <c r="B276" s="63">
        <v>1883356</v>
      </c>
    </row>
    <row r="277" spans="1:2" x14ac:dyDescent="0.2">
      <c r="A277" s="3" t="s">
        <v>490</v>
      </c>
      <c r="B277" s="63">
        <v>2156629</v>
      </c>
    </row>
    <row r="278" spans="1:2" x14ac:dyDescent="0.2">
      <c r="A278" s="3" t="s">
        <v>491</v>
      </c>
      <c r="B278" s="63">
        <v>4568721</v>
      </c>
    </row>
    <row r="279" spans="1:2" x14ac:dyDescent="0.2">
      <c r="A279" s="3" t="s">
        <v>492</v>
      </c>
      <c r="B279" s="63">
        <v>1134591</v>
      </c>
    </row>
    <row r="280" spans="1:2" x14ac:dyDescent="0.2">
      <c r="A280" s="3" t="s">
        <v>493</v>
      </c>
      <c r="B280" s="63">
        <v>11559758</v>
      </c>
    </row>
    <row r="281" spans="1:2" x14ac:dyDescent="0.2">
      <c r="A281" s="3" t="s">
        <v>494</v>
      </c>
      <c r="B281" s="63">
        <v>1439014</v>
      </c>
    </row>
    <row r="282" spans="1:2" x14ac:dyDescent="0.2">
      <c r="A282" s="3" t="s">
        <v>495</v>
      </c>
      <c r="B282" s="63">
        <v>1361630</v>
      </c>
    </row>
    <row r="283" spans="1:2" x14ac:dyDescent="0.2">
      <c r="A283" s="3" t="s">
        <v>288</v>
      </c>
      <c r="B283" s="63">
        <v>58063006</v>
      </c>
    </row>
    <row r="284" spans="1:2" x14ac:dyDescent="0.2">
      <c r="A284" s="3" t="s">
        <v>496</v>
      </c>
      <c r="B284" s="63">
        <v>9914771</v>
      </c>
    </row>
    <row r="285" spans="1:2" x14ac:dyDescent="0.2">
      <c r="A285" s="3" t="s">
        <v>497</v>
      </c>
      <c r="B285" s="63">
        <v>3592204</v>
      </c>
    </row>
    <row r="286" spans="1:2" x14ac:dyDescent="0.2">
      <c r="A286" s="3" t="s">
        <v>498</v>
      </c>
      <c r="B286" s="63">
        <v>1871389</v>
      </c>
    </row>
    <row r="287" spans="1:2" x14ac:dyDescent="0.2">
      <c r="A287" s="3" t="s">
        <v>499</v>
      </c>
      <c r="B287" s="63">
        <v>1451590</v>
      </c>
    </row>
    <row r="288" spans="1:2" x14ac:dyDescent="0.2">
      <c r="A288" s="3" t="s">
        <v>500</v>
      </c>
      <c r="B288" s="63">
        <v>1760721</v>
      </c>
    </row>
    <row r="289" spans="1:2" x14ac:dyDescent="0.2">
      <c r="A289" s="3" t="s">
        <v>501</v>
      </c>
      <c r="B289" s="63">
        <v>2913250</v>
      </c>
    </row>
    <row r="290" spans="1:2" x14ac:dyDescent="0.2">
      <c r="A290" s="3" t="s">
        <v>502</v>
      </c>
      <c r="B290" s="63">
        <v>4010466</v>
      </c>
    </row>
    <row r="291" spans="1:2" x14ac:dyDescent="0.2">
      <c r="A291" s="3" t="s">
        <v>503</v>
      </c>
      <c r="B291" s="63">
        <v>3186431</v>
      </c>
    </row>
    <row r="292" spans="1:2" x14ac:dyDescent="0.2">
      <c r="A292" s="3" t="s">
        <v>857</v>
      </c>
      <c r="B292" s="63">
        <v>8832853</v>
      </c>
    </row>
    <row r="293" spans="1:2" x14ac:dyDescent="0.2">
      <c r="A293" s="3" t="s">
        <v>107</v>
      </c>
      <c r="B293" s="63">
        <v>209986608</v>
      </c>
    </row>
    <row r="294" spans="1:2" x14ac:dyDescent="0.2">
      <c r="A294" s="3" t="s">
        <v>504</v>
      </c>
      <c r="B294" s="63">
        <v>5439985</v>
      </c>
    </row>
    <row r="295" spans="1:2" x14ac:dyDescent="0.2">
      <c r="A295" s="3" t="s">
        <v>505</v>
      </c>
      <c r="B295" s="63">
        <v>1203205</v>
      </c>
    </row>
    <row r="296" spans="1:2" x14ac:dyDescent="0.2">
      <c r="A296" s="3" t="s">
        <v>164</v>
      </c>
      <c r="B296" s="63">
        <v>19422035</v>
      </c>
    </row>
    <row r="297" spans="1:2" x14ac:dyDescent="0.2">
      <c r="A297" s="3" t="s">
        <v>506</v>
      </c>
      <c r="B297" s="63">
        <v>9447051</v>
      </c>
    </row>
    <row r="298" spans="1:2" x14ac:dyDescent="0.2">
      <c r="A298" s="3" t="s">
        <v>507</v>
      </c>
      <c r="B298" s="63">
        <v>6573990</v>
      </c>
    </row>
    <row r="299" spans="1:2" x14ac:dyDescent="0.2">
      <c r="A299" s="3" t="s">
        <v>508</v>
      </c>
      <c r="B299" s="63">
        <v>1769229</v>
      </c>
    </row>
    <row r="300" spans="1:2" x14ac:dyDescent="0.2">
      <c r="A300" s="3" t="s">
        <v>509</v>
      </c>
      <c r="B300" s="63">
        <v>18567431</v>
      </c>
    </row>
    <row r="301" spans="1:2" x14ac:dyDescent="0.2">
      <c r="A301" s="3" t="s">
        <v>510</v>
      </c>
      <c r="B301" s="63">
        <v>1999184</v>
      </c>
    </row>
    <row r="302" spans="1:2" x14ac:dyDescent="0.2">
      <c r="A302" s="3" t="s">
        <v>511</v>
      </c>
      <c r="B302" s="63">
        <v>21175416</v>
      </c>
    </row>
    <row r="303" spans="1:2" x14ac:dyDescent="0.2">
      <c r="A303" s="3" t="s">
        <v>126</v>
      </c>
      <c r="B303" s="63">
        <v>43693056</v>
      </c>
    </row>
    <row r="304" spans="1:2" x14ac:dyDescent="0.2">
      <c r="A304" s="3" t="s">
        <v>512</v>
      </c>
      <c r="B304" s="63">
        <v>7814899</v>
      </c>
    </row>
    <row r="305" spans="1:2" x14ac:dyDescent="0.2">
      <c r="A305" s="3" t="s">
        <v>513</v>
      </c>
      <c r="B305" s="63">
        <v>4676810</v>
      </c>
    </row>
    <row r="306" spans="1:2" x14ac:dyDescent="0.2">
      <c r="A306" s="3" t="s">
        <v>514</v>
      </c>
      <c r="B306" s="63">
        <v>3031669</v>
      </c>
    </row>
    <row r="307" spans="1:2" x14ac:dyDescent="0.2">
      <c r="A307" s="3" t="s">
        <v>515</v>
      </c>
      <c r="B307" s="63">
        <v>5214609</v>
      </c>
    </row>
    <row r="308" spans="1:2" x14ac:dyDescent="0.2">
      <c r="A308" s="3" t="s">
        <v>516</v>
      </c>
      <c r="B308" s="63">
        <v>2507879</v>
      </c>
    </row>
    <row r="309" spans="1:2" x14ac:dyDescent="0.2">
      <c r="A309" s="3" t="s">
        <v>233</v>
      </c>
      <c r="B309" s="63">
        <v>24192593</v>
      </c>
    </row>
    <row r="310" spans="1:2" x14ac:dyDescent="0.2">
      <c r="A310" s="3" t="s">
        <v>517</v>
      </c>
      <c r="B310" s="63">
        <v>4583950</v>
      </c>
    </row>
    <row r="311" spans="1:2" x14ac:dyDescent="0.2">
      <c r="A311" s="3" t="s">
        <v>518</v>
      </c>
      <c r="B311" s="63">
        <v>1495852</v>
      </c>
    </row>
    <row r="312" spans="1:2" x14ac:dyDescent="0.2">
      <c r="A312" s="3" t="s">
        <v>519</v>
      </c>
      <c r="B312" s="63">
        <v>8241009</v>
      </c>
    </row>
    <row r="313" spans="1:2" x14ac:dyDescent="0.2">
      <c r="A313" s="3" t="s">
        <v>143</v>
      </c>
      <c r="B313" s="63">
        <v>70380529</v>
      </c>
    </row>
    <row r="314" spans="1:2" x14ac:dyDescent="0.2">
      <c r="A314" s="3" t="s">
        <v>520</v>
      </c>
      <c r="B314" s="63">
        <v>2094212</v>
      </c>
    </row>
    <row r="315" spans="1:2" x14ac:dyDescent="0.2">
      <c r="A315" s="3" t="s">
        <v>521</v>
      </c>
      <c r="B315" s="63">
        <v>1537036</v>
      </c>
    </row>
    <row r="316" spans="1:2" x14ac:dyDescent="0.2">
      <c r="A316" s="3" t="s">
        <v>522</v>
      </c>
      <c r="B316" s="63">
        <v>3406126</v>
      </c>
    </row>
    <row r="317" spans="1:2" x14ac:dyDescent="0.2">
      <c r="A317" s="3" t="s">
        <v>144</v>
      </c>
      <c r="B317" s="63">
        <v>29242165</v>
      </c>
    </row>
    <row r="318" spans="1:2" x14ac:dyDescent="0.2">
      <c r="A318" s="3" t="s">
        <v>289</v>
      </c>
      <c r="B318" s="63">
        <v>13688343</v>
      </c>
    </row>
    <row r="319" spans="1:2" x14ac:dyDescent="0.2">
      <c r="A319" s="3" t="s">
        <v>117</v>
      </c>
      <c r="B319" s="63">
        <v>22551464</v>
      </c>
    </row>
    <row r="320" spans="1:2" x14ac:dyDescent="0.2">
      <c r="A320" s="3" t="s">
        <v>523</v>
      </c>
      <c r="B320" s="63">
        <v>14206608</v>
      </c>
    </row>
    <row r="321" spans="1:2" x14ac:dyDescent="0.2">
      <c r="A321" s="3" t="s">
        <v>524</v>
      </c>
      <c r="B321" s="63">
        <v>6679325</v>
      </c>
    </row>
    <row r="322" spans="1:2" x14ac:dyDescent="0.2">
      <c r="A322" s="3" t="s">
        <v>525</v>
      </c>
      <c r="B322" s="63">
        <v>2648381</v>
      </c>
    </row>
    <row r="323" spans="1:2" x14ac:dyDescent="0.2">
      <c r="A323" s="3" t="s">
        <v>526</v>
      </c>
      <c r="B323" s="63">
        <v>4632778</v>
      </c>
    </row>
    <row r="324" spans="1:2" x14ac:dyDescent="0.2">
      <c r="A324" s="3" t="s">
        <v>527</v>
      </c>
      <c r="B324" s="63">
        <v>2203670</v>
      </c>
    </row>
    <row r="325" spans="1:2" x14ac:dyDescent="0.2">
      <c r="A325" s="3" t="s">
        <v>528</v>
      </c>
      <c r="B325" s="63">
        <v>39812711</v>
      </c>
    </row>
    <row r="326" spans="1:2" x14ac:dyDescent="0.2">
      <c r="A326" s="3" t="s">
        <v>529</v>
      </c>
      <c r="B326" s="63">
        <v>2345037</v>
      </c>
    </row>
    <row r="327" spans="1:2" x14ac:dyDescent="0.2">
      <c r="A327" s="3" t="s">
        <v>530</v>
      </c>
      <c r="B327" s="63">
        <v>10624619</v>
      </c>
    </row>
    <row r="328" spans="1:2" x14ac:dyDescent="0.2">
      <c r="A328" s="3" t="s">
        <v>263</v>
      </c>
      <c r="B328" s="63">
        <v>6658316</v>
      </c>
    </row>
    <row r="329" spans="1:2" x14ac:dyDescent="0.2">
      <c r="A329" s="3" t="s">
        <v>531</v>
      </c>
      <c r="B329" s="63">
        <v>4702105</v>
      </c>
    </row>
    <row r="330" spans="1:2" x14ac:dyDescent="0.2">
      <c r="A330" s="3" t="s">
        <v>532</v>
      </c>
      <c r="B330" s="63">
        <v>7441880</v>
      </c>
    </row>
    <row r="331" spans="1:2" x14ac:dyDescent="0.2">
      <c r="A331" s="3" t="s">
        <v>533</v>
      </c>
      <c r="B331" s="63">
        <v>12529214</v>
      </c>
    </row>
    <row r="332" spans="1:2" x14ac:dyDescent="0.2">
      <c r="A332" s="3" t="s">
        <v>76</v>
      </c>
      <c r="B332" s="63">
        <v>155853800</v>
      </c>
    </row>
    <row r="333" spans="1:2" x14ac:dyDescent="0.2">
      <c r="A333" s="3" t="s">
        <v>534</v>
      </c>
      <c r="B333" s="63">
        <v>3423617</v>
      </c>
    </row>
    <row r="334" spans="1:2" x14ac:dyDescent="0.2">
      <c r="A334" s="3" t="s">
        <v>535</v>
      </c>
      <c r="B334" s="63">
        <v>5152940</v>
      </c>
    </row>
    <row r="335" spans="1:2" x14ac:dyDescent="0.2">
      <c r="A335" s="3" t="s">
        <v>536</v>
      </c>
      <c r="B335" s="63">
        <v>11366726</v>
      </c>
    </row>
    <row r="336" spans="1:2" x14ac:dyDescent="0.2">
      <c r="A336" s="3" t="s">
        <v>158</v>
      </c>
      <c r="B336" s="63">
        <v>80949695</v>
      </c>
    </row>
    <row r="337" spans="1:2" x14ac:dyDescent="0.2">
      <c r="A337" s="3" t="s">
        <v>537</v>
      </c>
      <c r="B337" s="63">
        <v>5114169</v>
      </c>
    </row>
    <row r="338" spans="1:2" x14ac:dyDescent="0.2">
      <c r="A338" s="3" t="s">
        <v>11</v>
      </c>
      <c r="B338" s="63">
        <v>49737101</v>
      </c>
    </row>
    <row r="339" spans="1:2" x14ac:dyDescent="0.2">
      <c r="A339" s="3" t="s">
        <v>538</v>
      </c>
      <c r="B339" s="63">
        <v>1376196</v>
      </c>
    </row>
    <row r="340" spans="1:2" x14ac:dyDescent="0.2">
      <c r="A340" s="3" t="s">
        <v>539</v>
      </c>
      <c r="B340" s="63">
        <v>9399956</v>
      </c>
    </row>
    <row r="341" spans="1:2" x14ac:dyDescent="0.2">
      <c r="A341" s="3" t="s">
        <v>167</v>
      </c>
      <c r="B341" s="63">
        <v>13790917</v>
      </c>
    </row>
    <row r="342" spans="1:2" x14ac:dyDescent="0.2">
      <c r="A342" s="3" t="s">
        <v>540</v>
      </c>
      <c r="B342" s="63">
        <v>2950117</v>
      </c>
    </row>
    <row r="343" spans="1:2" x14ac:dyDescent="0.2">
      <c r="A343" s="3" t="s">
        <v>96</v>
      </c>
      <c r="B343" s="63">
        <v>70471507</v>
      </c>
    </row>
    <row r="344" spans="1:2" x14ac:dyDescent="0.2">
      <c r="A344" s="3" t="s">
        <v>541</v>
      </c>
      <c r="B344" s="63">
        <v>12412328</v>
      </c>
    </row>
    <row r="345" spans="1:2" x14ac:dyDescent="0.2">
      <c r="A345" s="3" t="s">
        <v>542</v>
      </c>
      <c r="B345" s="63">
        <v>9851389</v>
      </c>
    </row>
    <row r="346" spans="1:2" x14ac:dyDescent="0.2">
      <c r="A346" s="3" t="s">
        <v>543</v>
      </c>
      <c r="B346" s="63">
        <v>1034143</v>
      </c>
    </row>
    <row r="347" spans="1:2" x14ac:dyDescent="0.2">
      <c r="A347" s="3" t="s">
        <v>115</v>
      </c>
      <c r="B347" s="63">
        <v>14340090</v>
      </c>
    </row>
    <row r="348" spans="1:2" x14ac:dyDescent="0.2">
      <c r="A348" s="3" t="s">
        <v>161</v>
      </c>
      <c r="B348" s="63">
        <v>11676868</v>
      </c>
    </row>
    <row r="349" spans="1:2" x14ac:dyDescent="0.2">
      <c r="A349" s="3" t="s">
        <v>544</v>
      </c>
      <c r="B349" s="63">
        <v>5600536</v>
      </c>
    </row>
    <row r="350" spans="1:2" x14ac:dyDescent="0.2">
      <c r="A350" s="3" t="s">
        <v>545</v>
      </c>
      <c r="B350" s="63">
        <v>9875605</v>
      </c>
    </row>
    <row r="351" spans="1:2" x14ac:dyDescent="0.2">
      <c r="A351" s="3" t="s">
        <v>171</v>
      </c>
      <c r="B351" s="63">
        <v>12282883</v>
      </c>
    </row>
    <row r="352" spans="1:2" x14ac:dyDescent="0.2">
      <c r="A352" s="3" t="s">
        <v>139</v>
      </c>
      <c r="B352" s="63">
        <v>17186560</v>
      </c>
    </row>
    <row r="353" spans="1:2" x14ac:dyDescent="0.2">
      <c r="A353" s="3" t="s">
        <v>89</v>
      </c>
      <c r="B353" s="63">
        <v>33916504</v>
      </c>
    </row>
    <row r="354" spans="1:2" x14ac:dyDescent="0.2">
      <c r="A354" s="3" t="s">
        <v>546</v>
      </c>
      <c r="B354" s="63">
        <v>21571952</v>
      </c>
    </row>
    <row r="355" spans="1:2" x14ac:dyDescent="0.2">
      <c r="A355" s="3" t="s">
        <v>88</v>
      </c>
      <c r="B355" s="63">
        <v>104926523</v>
      </c>
    </row>
    <row r="356" spans="1:2" x14ac:dyDescent="0.2">
      <c r="A356" s="3" t="s">
        <v>547</v>
      </c>
      <c r="B356" s="63">
        <v>2337659</v>
      </c>
    </row>
    <row r="357" spans="1:2" x14ac:dyDescent="0.2">
      <c r="A357" s="3" t="s">
        <v>548</v>
      </c>
      <c r="B357" s="63">
        <v>4667681</v>
      </c>
    </row>
    <row r="358" spans="1:2" x14ac:dyDescent="0.2">
      <c r="A358" s="3" t="s">
        <v>549</v>
      </c>
      <c r="B358" s="63">
        <v>3954634</v>
      </c>
    </row>
    <row r="359" spans="1:2" x14ac:dyDescent="0.2">
      <c r="A359" s="3" t="s">
        <v>12</v>
      </c>
      <c r="B359" s="63">
        <v>82857810</v>
      </c>
    </row>
    <row r="360" spans="1:2" x14ac:dyDescent="0.2">
      <c r="A360" s="3" t="s">
        <v>550</v>
      </c>
      <c r="B360" s="63">
        <v>3245978</v>
      </c>
    </row>
    <row r="361" spans="1:2" x14ac:dyDescent="0.2">
      <c r="A361" s="3" t="s">
        <v>221</v>
      </c>
      <c r="B361" s="63">
        <v>31707929</v>
      </c>
    </row>
    <row r="362" spans="1:2" x14ac:dyDescent="0.2">
      <c r="A362" s="3" t="s">
        <v>13</v>
      </c>
      <c r="B362" s="63">
        <v>5053131</v>
      </c>
    </row>
    <row r="363" spans="1:2" x14ac:dyDescent="0.2">
      <c r="A363" s="3" t="s">
        <v>551</v>
      </c>
      <c r="B363" s="63">
        <v>17791074</v>
      </c>
    </row>
    <row r="364" spans="1:2" x14ac:dyDescent="0.2">
      <c r="A364" s="3" t="s">
        <v>552</v>
      </c>
      <c r="B364" s="63">
        <v>4114639</v>
      </c>
    </row>
    <row r="365" spans="1:2" x14ac:dyDescent="0.2">
      <c r="A365" s="3" t="s">
        <v>553</v>
      </c>
      <c r="B365" s="63">
        <v>3960034</v>
      </c>
    </row>
    <row r="366" spans="1:2" x14ac:dyDescent="0.2">
      <c r="A366" s="3" t="s">
        <v>14</v>
      </c>
      <c r="B366" s="63">
        <v>29816627</v>
      </c>
    </row>
    <row r="367" spans="1:2" x14ac:dyDescent="0.2">
      <c r="A367" s="3" t="s">
        <v>275</v>
      </c>
      <c r="B367" s="63">
        <v>2376575</v>
      </c>
    </row>
    <row r="368" spans="1:2" x14ac:dyDescent="0.2">
      <c r="A368" s="3" t="s">
        <v>290</v>
      </c>
      <c r="B368" s="63">
        <v>41916833</v>
      </c>
    </row>
    <row r="369" spans="1:2" x14ac:dyDescent="0.2">
      <c r="A369" s="3" t="s">
        <v>554</v>
      </c>
      <c r="B369" s="63">
        <v>1869921</v>
      </c>
    </row>
    <row r="370" spans="1:2" x14ac:dyDescent="0.2">
      <c r="A370" s="3" t="s">
        <v>555</v>
      </c>
      <c r="B370" s="63">
        <v>41729898</v>
      </c>
    </row>
    <row r="371" spans="1:2" x14ac:dyDescent="0.2">
      <c r="A371" s="3" t="s">
        <v>556</v>
      </c>
      <c r="B371" s="63">
        <v>26367373</v>
      </c>
    </row>
    <row r="372" spans="1:2" x14ac:dyDescent="0.2">
      <c r="A372" s="3" t="s">
        <v>557</v>
      </c>
      <c r="B372" s="63">
        <v>2776056</v>
      </c>
    </row>
    <row r="373" spans="1:2" x14ac:dyDescent="0.2">
      <c r="A373" s="3" t="s">
        <v>558</v>
      </c>
      <c r="B373" s="63">
        <v>2665292</v>
      </c>
    </row>
    <row r="374" spans="1:2" x14ac:dyDescent="0.2">
      <c r="A374" s="3" t="s">
        <v>78</v>
      </c>
      <c r="B374" s="63">
        <v>3293006</v>
      </c>
    </row>
    <row r="375" spans="1:2" x14ac:dyDescent="0.2">
      <c r="A375" s="3" t="s">
        <v>559</v>
      </c>
      <c r="B375" s="63">
        <v>2321213</v>
      </c>
    </row>
    <row r="376" spans="1:2" x14ac:dyDescent="0.2">
      <c r="A376" s="3" t="s">
        <v>560</v>
      </c>
      <c r="B376" s="63">
        <v>6673650</v>
      </c>
    </row>
    <row r="377" spans="1:2" x14ac:dyDescent="0.2">
      <c r="A377" s="3" t="s">
        <v>224</v>
      </c>
      <c r="B377" s="63">
        <v>4196980</v>
      </c>
    </row>
    <row r="378" spans="1:2" x14ac:dyDescent="0.2">
      <c r="A378" s="3" t="s">
        <v>561</v>
      </c>
      <c r="B378" s="63">
        <v>5188402</v>
      </c>
    </row>
    <row r="379" spans="1:2" x14ac:dyDescent="0.2">
      <c r="A379" s="3" t="s">
        <v>562</v>
      </c>
      <c r="B379" s="63">
        <v>8735319</v>
      </c>
    </row>
    <row r="380" spans="1:2" x14ac:dyDescent="0.2">
      <c r="A380" s="3" t="s">
        <v>563</v>
      </c>
      <c r="B380" s="63">
        <v>2751645</v>
      </c>
    </row>
    <row r="381" spans="1:2" x14ac:dyDescent="0.2">
      <c r="A381" s="3" t="s">
        <v>564</v>
      </c>
      <c r="B381" s="63">
        <v>4585331</v>
      </c>
    </row>
    <row r="382" spans="1:2" x14ac:dyDescent="0.2">
      <c r="A382" s="3" t="s">
        <v>241</v>
      </c>
      <c r="B382" s="63">
        <v>2037117</v>
      </c>
    </row>
    <row r="383" spans="1:2" x14ac:dyDescent="0.2">
      <c r="A383" s="3" t="s">
        <v>151</v>
      </c>
      <c r="B383" s="63">
        <v>49906625</v>
      </c>
    </row>
    <row r="384" spans="1:2" x14ac:dyDescent="0.2">
      <c r="A384" s="3" t="s">
        <v>565</v>
      </c>
      <c r="B384" s="63">
        <v>49581945</v>
      </c>
    </row>
    <row r="385" spans="1:2" x14ac:dyDescent="0.2">
      <c r="A385" s="3" t="s">
        <v>566</v>
      </c>
      <c r="B385" s="63">
        <v>2067536</v>
      </c>
    </row>
    <row r="386" spans="1:2" x14ac:dyDescent="0.2">
      <c r="A386" s="3" t="s">
        <v>567</v>
      </c>
      <c r="B386" s="63">
        <v>3593915</v>
      </c>
    </row>
    <row r="387" spans="1:2" x14ac:dyDescent="0.2">
      <c r="A387" s="3" t="s">
        <v>568</v>
      </c>
      <c r="B387" s="63">
        <v>1330309</v>
      </c>
    </row>
    <row r="388" spans="1:2" x14ac:dyDescent="0.2">
      <c r="A388" s="3" t="s">
        <v>569</v>
      </c>
      <c r="B388" s="63">
        <v>2716683</v>
      </c>
    </row>
    <row r="389" spans="1:2" x14ac:dyDescent="0.2">
      <c r="A389" s="3" t="s">
        <v>570</v>
      </c>
      <c r="B389" s="63">
        <v>1070868</v>
      </c>
    </row>
    <row r="390" spans="1:2" x14ac:dyDescent="0.2">
      <c r="A390" s="3" t="s">
        <v>15</v>
      </c>
      <c r="B390" s="63">
        <v>34894282</v>
      </c>
    </row>
    <row r="391" spans="1:2" x14ac:dyDescent="0.2">
      <c r="A391" s="3" t="s">
        <v>102</v>
      </c>
      <c r="B391" s="63">
        <v>486998737</v>
      </c>
    </row>
    <row r="392" spans="1:2" x14ac:dyDescent="0.2">
      <c r="A392" s="3" t="s">
        <v>571</v>
      </c>
      <c r="B392" s="63">
        <v>1790931</v>
      </c>
    </row>
    <row r="393" spans="1:2" x14ac:dyDescent="0.2">
      <c r="A393" s="3" t="s">
        <v>572</v>
      </c>
      <c r="B393" s="63">
        <v>6529223</v>
      </c>
    </row>
    <row r="394" spans="1:2" x14ac:dyDescent="0.2">
      <c r="A394" s="3" t="s">
        <v>573</v>
      </c>
      <c r="B394" s="63">
        <v>2023132</v>
      </c>
    </row>
    <row r="395" spans="1:2" x14ac:dyDescent="0.2">
      <c r="A395" s="3" t="s">
        <v>574</v>
      </c>
      <c r="B395" s="63">
        <v>3986531</v>
      </c>
    </row>
    <row r="396" spans="1:2" x14ac:dyDescent="0.2">
      <c r="A396" s="3" t="s">
        <v>575</v>
      </c>
      <c r="B396" s="63">
        <v>9235570</v>
      </c>
    </row>
    <row r="397" spans="1:2" x14ac:dyDescent="0.2">
      <c r="A397" s="3" t="s">
        <v>111</v>
      </c>
      <c r="B397" s="63">
        <v>39978356</v>
      </c>
    </row>
    <row r="398" spans="1:2" x14ac:dyDescent="0.2">
      <c r="A398" s="3" t="s">
        <v>576</v>
      </c>
      <c r="B398" s="63">
        <v>1470858</v>
      </c>
    </row>
    <row r="399" spans="1:2" x14ac:dyDescent="0.2">
      <c r="A399" s="3" t="s">
        <v>273</v>
      </c>
      <c r="B399" s="63">
        <v>7237340</v>
      </c>
    </row>
    <row r="400" spans="1:2" x14ac:dyDescent="0.2">
      <c r="A400" s="3" t="s">
        <v>577</v>
      </c>
      <c r="B400" s="63">
        <v>20758125</v>
      </c>
    </row>
    <row r="401" spans="1:2" x14ac:dyDescent="0.2">
      <c r="A401" s="3" t="s">
        <v>578</v>
      </c>
      <c r="B401" s="63">
        <v>16698799</v>
      </c>
    </row>
    <row r="402" spans="1:2" x14ac:dyDescent="0.2">
      <c r="A402" s="3" t="s">
        <v>113</v>
      </c>
      <c r="B402" s="63">
        <v>64469008</v>
      </c>
    </row>
    <row r="403" spans="1:2" x14ac:dyDescent="0.2">
      <c r="A403" s="3" t="s">
        <v>579</v>
      </c>
      <c r="B403" s="63">
        <v>10302468</v>
      </c>
    </row>
    <row r="404" spans="1:2" x14ac:dyDescent="0.2">
      <c r="A404" s="3" t="s">
        <v>182</v>
      </c>
      <c r="B404" s="63">
        <v>11650013</v>
      </c>
    </row>
    <row r="405" spans="1:2" x14ac:dyDescent="0.2">
      <c r="A405" s="3" t="s">
        <v>580</v>
      </c>
      <c r="B405" s="63">
        <v>1618768</v>
      </c>
    </row>
    <row r="406" spans="1:2" x14ac:dyDescent="0.2">
      <c r="A406" s="3" t="s">
        <v>234</v>
      </c>
      <c r="B406" s="63">
        <v>7812807</v>
      </c>
    </row>
    <row r="407" spans="1:2" x14ac:dyDescent="0.2">
      <c r="A407" s="3" t="s">
        <v>162</v>
      </c>
      <c r="B407" s="63">
        <v>75965420</v>
      </c>
    </row>
    <row r="408" spans="1:2" x14ac:dyDescent="0.2">
      <c r="A408" s="3" t="s">
        <v>581</v>
      </c>
      <c r="B408" s="63">
        <v>2405537</v>
      </c>
    </row>
    <row r="409" spans="1:2" x14ac:dyDescent="0.2">
      <c r="A409" s="3" t="s">
        <v>582</v>
      </c>
      <c r="B409" s="63">
        <v>1624982</v>
      </c>
    </row>
    <row r="410" spans="1:2" x14ac:dyDescent="0.2">
      <c r="A410" s="3" t="s">
        <v>583</v>
      </c>
      <c r="B410" s="63">
        <v>2946442</v>
      </c>
    </row>
    <row r="411" spans="1:2" x14ac:dyDescent="0.2">
      <c r="A411" s="3" t="s">
        <v>584</v>
      </c>
      <c r="B411" s="63">
        <v>11423916</v>
      </c>
    </row>
    <row r="412" spans="1:2" x14ac:dyDescent="0.2">
      <c r="A412" s="3" t="s">
        <v>585</v>
      </c>
      <c r="B412" s="63">
        <v>7354578</v>
      </c>
    </row>
    <row r="413" spans="1:2" x14ac:dyDescent="0.2">
      <c r="A413" s="3" t="s">
        <v>586</v>
      </c>
      <c r="B413" s="63">
        <v>3265870</v>
      </c>
    </row>
    <row r="414" spans="1:2" x14ac:dyDescent="0.2">
      <c r="A414" s="3" t="s">
        <v>587</v>
      </c>
      <c r="B414" s="63">
        <v>1945576</v>
      </c>
    </row>
    <row r="415" spans="1:2" x14ac:dyDescent="0.2">
      <c r="A415" s="3" t="s">
        <v>588</v>
      </c>
      <c r="B415" s="63">
        <v>2914796</v>
      </c>
    </row>
    <row r="416" spans="1:2" x14ac:dyDescent="0.2">
      <c r="A416" s="3" t="s">
        <v>205</v>
      </c>
      <c r="B416" s="63">
        <v>14621346</v>
      </c>
    </row>
    <row r="417" spans="1:2" x14ac:dyDescent="0.2">
      <c r="A417" s="3" t="s">
        <v>589</v>
      </c>
      <c r="B417" s="63">
        <v>2796958</v>
      </c>
    </row>
    <row r="418" spans="1:2" x14ac:dyDescent="0.2">
      <c r="A418" s="3" t="s">
        <v>137</v>
      </c>
      <c r="B418" s="63">
        <v>29605590</v>
      </c>
    </row>
    <row r="419" spans="1:2" x14ac:dyDescent="0.2">
      <c r="A419" s="3" t="s">
        <v>590</v>
      </c>
      <c r="B419" s="63">
        <v>4847754</v>
      </c>
    </row>
    <row r="420" spans="1:2" x14ac:dyDescent="0.2">
      <c r="A420" s="3" t="s">
        <v>591</v>
      </c>
      <c r="B420" s="63">
        <v>7246039</v>
      </c>
    </row>
    <row r="421" spans="1:2" x14ac:dyDescent="0.2">
      <c r="A421" s="3" t="s">
        <v>592</v>
      </c>
      <c r="B421" s="63">
        <v>2187052</v>
      </c>
    </row>
    <row r="422" spans="1:2" x14ac:dyDescent="0.2">
      <c r="A422" s="3" t="s">
        <v>593</v>
      </c>
      <c r="B422" s="63">
        <v>10809983</v>
      </c>
    </row>
    <row r="423" spans="1:2" x14ac:dyDescent="0.2">
      <c r="A423" s="3" t="s">
        <v>595</v>
      </c>
      <c r="B423" s="63">
        <v>13954457</v>
      </c>
    </row>
    <row r="424" spans="1:2" x14ac:dyDescent="0.2">
      <c r="A424" s="3" t="s">
        <v>596</v>
      </c>
      <c r="B424" s="63">
        <v>8516849</v>
      </c>
    </row>
    <row r="425" spans="1:2" x14ac:dyDescent="0.2">
      <c r="A425" s="3" t="s">
        <v>291</v>
      </c>
      <c r="B425" s="63">
        <v>7364167</v>
      </c>
    </row>
    <row r="426" spans="1:2" x14ac:dyDescent="0.2">
      <c r="A426" s="3" t="s">
        <v>597</v>
      </c>
      <c r="B426" s="63">
        <v>7058123</v>
      </c>
    </row>
    <row r="427" spans="1:2" x14ac:dyDescent="0.2">
      <c r="A427" s="3" t="s">
        <v>598</v>
      </c>
      <c r="B427" s="63">
        <v>36541608</v>
      </c>
    </row>
    <row r="428" spans="1:2" x14ac:dyDescent="0.2">
      <c r="A428" s="3" t="s">
        <v>599</v>
      </c>
      <c r="B428" s="63">
        <v>2628516</v>
      </c>
    </row>
    <row r="429" spans="1:2" x14ac:dyDescent="0.2">
      <c r="A429" s="3" t="s">
        <v>278</v>
      </c>
      <c r="B429" s="63">
        <v>9173375</v>
      </c>
    </row>
    <row r="430" spans="1:2" x14ac:dyDescent="0.2">
      <c r="A430" s="3" t="s">
        <v>600</v>
      </c>
      <c r="B430" s="63">
        <v>2241179</v>
      </c>
    </row>
    <row r="431" spans="1:2" x14ac:dyDescent="0.2">
      <c r="A431" s="3" t="s">
        <v>601</v>
      </c>
      <c r="B431" s="63">
        <v>2412908</v>
      </c>
    </row>
    <row r="432" spans="1:2" x14ac:dyDescent="0.2">
      <c r="A432" s="3" t="s">
        <v>602</v>
      </c>
      <c r="B432" s="63">
        <v>1221869</v>
      </c>
    </row>
    <row r="433" spans="1:2" x14ac:dyDescent="0.2">
      <c r="A433" s="3" t="s">
        <v>181</v>
      </c>
      <c r="B433" s="63">
        <v>17001883</v>
      </c>
    </row>
    <row r="434" spans="1:2" x14ac:dyDescent="0.2">
      <c r="A434" s="3" t="s">
        <v>603</v>
      </c>
      <c r="B434" s="63">
        <v>2646422</v>
      </c>
    </row>
    <row r="435" spans="1:2" x14ac:dyDescent="0.2">
      <c r="A435" s="3" t="s">
        <v>604</v>
      </c>
      <c r="B435" s="63">
        <v>1542751</v>
      </c>
    </row>
    <row r="436" spans="1:2" x14ac:dyDescent="0.2">
      <c r="A436" s="3" t="s">
        <v>146</v>
      </c>
      <c r="B436" s="63">
        <v>26931927</v>
      </c>
    </row>
    <row r="437" spans="1:2" x14ac:dyDescent="0.2">
      <c r="A437" s="3" t="s">
        <v>605</v>
      </c>
      <c r="B437" s="63">
        <v>1173575</v>
      </c>
    </row>
    <row r="438" spans="1:2" x14ac:dyDescent="0.2">
      <c r="A438" s="3" t="s">
        <v>606</v>
      </c>
      <c r="B438" s="63">
        <v>11722023</v>
      </c>
    </row>
    <row r="439" spans="1:2" x14ac:dyDescent="0.2">
      <c r="A439" s="3" t="s">
        <v>607</v>
      </c>
      <c r="B439" s="63">
        <v>7250235</v>
      </c>
    </row>
    <row r="440" spans="1:2" x14ac:dyDescent="0.2">
      <c r="A440" s="3" t="s">
        <v>608</v>
      </c>
      <c r="B440" s="63">
        <v>6074264</v>
      </c>
    </row>
    <row r="441" spans="1:2" x14ac:dyDescent="0.2">
      <c r="A441" s="3" t="s">
        <v>114</v>
      </c>
      <c r="B441" s="63">
        <v>42688496</v>
      </c>
    </row>
    <row r="442" spans="1:2" x14ac:dyDescent="0.2">
      <c r="A442" s="3" t="s">
        <v>259</v>
      </c>
      <c r="B442" s="63">
        <v>3036459</v>
      </c>
    </row>
    <row r="443" spans="1:2" x14ac:dyDescent="0.2">
      <c r="A443" s="3" t="s">
        <v>214</v>
      </c>
      <c r="B443" s="63">
        <v>3004618</v>
      </c>
    </row>
    <row r="444" spans="1:2" x14ac:dyDescent="0.2">
      <c r="A444" s="3" t="s">
        <v>609</v>
      </c>
      <c r="B444" s="63">
        <v>8144885</v>
      </c>
    </row>
    <row r="445" spans="1:2" x14ac:dyDescent="0.2">
      <c r="A445" s="3" t="s">
        <v>610</v>
      </c>
      <c r="B445" s="63">
        <v>2891437</v>
      </c>
    </row>
    <row r="446" spans="1:2" x14ac:dyDescent="0.2">
      <c r="A446" s="3" t="s">
        <v>611</v>
      </c>
      <c r="B446" s="63">
        <v>120801</v>
      </c>
    </row>
    <row r="447" spans="1:2" x14ac:dyDescent="0.2">
      <c r="A447" s="3" t="s">
        <v>277</v>
      </c>
      <c r="B447" s="63">
        <v>2401920</v>
      </c>
    </row>
    <row r="448" spans="1:2" x14ac:dyDescent="0.2">
      <c r="A448" s="3" t="s">
        <v>612</v>
      </c>
      <c r="B448" s="63">
        <v>9173060</v>
      </c>
    </row>
    <row r="449" spans="1:2" x14ac:dyDescent="0.2">
      <c r="A449" s="3" t="s">
        <v>613</v>
      </c>
      <c r="B449" s="63">
        <v>2344568</v>
      </c>
    </row>
    <row r="450" spans="1:2" x14ac:dyDescent="0.2">
      <c r="A450" s="3" t="s">
        <v>614</v>
      </c>
      <c r="B450" s="63">
        <v>5590546</v>
      </c>
    </row>
    <row r="451" spans="1:2" x14ac:dyDescent="0.2">
      <c r="A451" s="3" t="s">
        <v>615</v>
      </c>
      <c r="B451" s="63">
        <v>1261335</v>
      </c>
    </row>
    <row r="452" spans="1:2" x14ac:dyDescent="0.2">
      <c r="A452" s="3" t="s">
        <v>265</v>
      </c>
      <c r="B452" s="63">
        <v>3542369</v>
      </c>
    </row>
    <row r="453" spans="1:2" x14ac:dyDescent="0.2">
      <c r="A453" s="3" t="s">
        <v>228</v>
      </c>
      <c r="B453" s="63">
        <v>5333086</v>
      </c>
    </row>
    <row r="454" spans="1:2" x14ac:dyDescent="0.2">
      <c r="A454" s="3" t="s">
        <v>616</v>
      </c>
      <c r="B454" s="63">
        <v>1995742</v>
      </c>
    </row>
    <row r="455" spans="1:2" x14ac:dyDescent="0.2">
      <c r="A455" s="3" t="s">
        <v>170</v>
      </c>
      <c r="B455" s="63">
        <v>4959218</v>
      </c>
    </row>
    <row r="456" spans="1:2" x14ac:dyDescent="0.2">
      <c r="A456" s="3" t="s">
        <v>617</v>
      </c>
      <c r="B456" s="63">
        <v>5782160</v>
      </c>
    </row>
    <row r="457" spans="1:2" x14ac:dyDescent="0.2">
      <c r="A457" s="3" t="s">
        <v>292</v>
      </c>
      <c r="B457" s="63">
        <v>23737169</v>
      </c>
    </row>
    <row r="458" spans="1:2" x14ac:dyDescent="0.2">
      <c r="A458" s="3" t="s">
        <v>618</v>
      </c>
      <c r="B458" s="63">
        <v>8259402</v>
      </c>
    </row>
    <row r="459" spans="1:2" x14ac:dyDescent="0.2">
      <c r="A459" s="3" t="s">
        <v>619</v>
      </c>
      <c r="B459" s="63">
        <v>7891089</v>
      </c>
    </row>
    <row r="460" spans="1:2" x14ac:dyDescent="0.2">
      <c r="A460" s="3" t="s">
        <v>193</v>
      </c>
      <c r="B460" s="63">
        <v>47350275</v>
      </c>
    </row>
    <row r="461" spans="1:2" x14ac:dyDescent="0.2">
      <c r="A461" s="3" t="s">
        <v>620</v>
      </c>
      <c r="B461" s="63">
        <v>1089287</v>
      </c>
    </row>
    <row r="462" spans="1:2" x14ac:dyDescent="0.2">
      <c r="A462" s="3" t="s">
        <v>621</v>
      </c>
      <c r="B462" s="63">
        <v>23647375</v>
      </c>
    </row>
    <row r="463" spans="1:2" x14ac:dyDescent="0.2">
      <c r="A463" s="3" t="s">
        <v>87</v>
      </c>
      <c r="B463" s="63">
        <v>247484797</v>
      </c>
    </row>
    <row r="464" spans="1:2" x14ac:dyDescent="0.2">
      <c r="A464" s="3" t="s">
        <v>622</v>
      </c>
      <c r="B464" s="63">
        <v>2068389</v>
      </c>
    </row>
    <row r="465" spans="1:2" x14ac:dyDescent="0.2">
      <c r="A465" s="3" t="s">
        <v>236</v>
      </c>
      <c r="B465" s="63">
        <v>12715779</v>
      </c>
    </row>
    <row r="466" spans="1:2" x14ac:dyDescent="0.2">
      <c r="A466" s="3" t="s">
        <v>623</v>
      </c>
      <c r="B466" s="63">
        <v>1637172</v>
      </c>
    </row>
    <row r="467" spans="1:2" x14ac:dyDescent="0.2">
      <c r="A467" s="3" t="s">
        <v>624</v>
      </c>
      <c r="B467" s="63">
        <v>1497270</v>
      </c>
    </row>
    <row r="468" spans="1:2" x14ac:dyDescent="0.2">
      <c r="A468" s="3" t="s">
        <v>155</v>
      </c>
      <c r="B468" s="63">
        <v>15272717</v>
      </c>
    </row>
    <row r="469" spans="1:2" x14ac:dyDescent="0.2">
      <c r="A469" s="3" t="s">
        <v>625</v>
      </c>
      <c r="B469" s="63">
        <v>13793733</v>
      </c>
    </row>
    <row r="470" spans="1:2" x14ac:dyDescent="0.2">
      <c r="A470" s="3" t="s">
        <v>626</v>
      </c>
      <c r="B470" s="63">
        <v>1179981</v>
      </c>
    </row>
    <row r="471" spans="1:2" x14ac:dyDescent="0.2">
      <c r="A471" s="3" t="s">
        <v>185</v>
      </c>
      <c r="B471" s="63">
        <v>24792492</v>
      </c>
    </row>
    <row r="472" spans="1:2" x14ac:dyDescent="0.2">
      <c r="A472" s="3" t="s">
        <v>252</v>
      </c>
      <c r="B472" s="63">
        <v>3079662</v>
      </c>
    </row>
    <row r="473" spans="1:2" x14ac:dyDescent="0.2">
      <c r="A473" s="3" t="s">
        <v>627</v>
      </c>
      <c r="B473" s="63">
        <v>2055083</v>
      </c>
    </row>
    <row r="474" spans="1:2" x14ac:dyDescent="0.2">
      <c r="A474" s="3" t="s">
        <v>628</v>
      </c>
      <c r="B474" s="63">
        <v>2315837</v>
      </c>
    </row>
    <row r="475" spans="1:2" x14ac:dyDescent="0.2">
      <c r="A475" s="3" t="s">
        <v>132</v>
      </c>
      <c r="B475" s="63">
        <v>9498228</v>
      </c>
    </row>
    <row r="476" spans="1:2" x14ac:dyDescent="0.2">
      <c r="A476" s="3" t="s">
        <v>629</v>
      </c>
      <c r="B476" s="63">
        <v>13727744</v>
      </c>
    </row>
    <row r="477" spans="1:2" x14ac:dyDescent="0.2">
      <c r="A477" s="3" t="s">
        <v>630</v>
      </c>
      <c r="B477" s="63">
        <v>5811213</v>
      </c>
    </row>
    <row r="478" spans="1:2" x14ac:dyDescent="0.2">
      <c r="A478" s="3" t="s">
        <v>631</v>
      </c>
      <c r="B478" s="63">
        <v>1512642</v>
      </c>
    </row>
    <row r="479" spans="1:2" x14ac:dyDescent="0.2">
      <c r="A479" s="3" t="s">
        <v>86</v>
      </c>
      <c r="B479" s="63">
        <v>9972822</v>
      </c>
    </row>
    <row r="480" spans="1:2" x14ac:dyDescent="0.2">
      <c r="A480" s="3" t="s">
        <v>135</v>
      </c>
      <c r="B480" s="63">
        <v>175862552</v>
      </c>
    </row>
    <row r="481" spans="1:2" x14ac:dyDescent="0.2">
      <c r="A481" s="3" t="s">
        <v>632</v>
      </c>
      <c r="B481" s="63">
        <v>1896362</v>
      </c>
    </row>
    <row r="482" spans="1:2" x14ac:dyDescent="0.2">
      <c r="A482" s="3" t="s">
        <v>16</v>
      </c>
      <c r="B482" s="63">
        <v>17506385</v>
      </c>
    </row>
    <row r="483" spans="1:2" x14ac:dyDescent="0.2">
      <c r="A483" s="3" t="s">
        <v>633</v>
      </c>
      <c r="B483" s="63">
        <v>5560230</v>
      </c>
    </row>
    <row r="484" spans="1:2" x14ac:dyDescent="0.2">
      <c r="A484" s="3" t="s">
        <v>634</v>
      </c>
      <c r="B484" s="63">
        <v>9080879</v>
      </c>
    </row>
    <row r="485" spans="1:2" x14ac:dyDescent="0.2">
      <c r="A485" s="3" t="s">
        <v>211</v>
      </c>
      <c r="B485" s="63">
        <v>106772398</v>
      </c>
    </row>
    <row r="486" spans="1:2" x14ac:dyDescent="0.2">
      <c r="A486" s="3" t="s">
        <v>254</v>
      </c>
      <c r="B486" s="63">
        <v>3445227</v>
      </c>
    </row>
    <row r="487" spans="1:2" x14ac:dyDescent="0.2">
      <c r="A487" s="3" t="s">
        <v>635</v>
      </c>
      <c r="B487" s="63">
        <v>9249197</v>
      </c>
    </row>
    <row r="488" spans="1:2" x14ac:dyDescent="0.2">
      <c r="A488" s="3" t="s">
        <v>636</v>
      </c>
      <c r="B488" s="63">
        <v>3631235</v>
      </c>
    </row>
    <row r="489" spans="1:2" x14ac:dyDescent="0.2">
      <c r="A489" s="3" t="s">
        <v>637</v>
      </c>
      <c r="B489" s="63">
        <v>1766438</v>
      </c>
    </row>
    <row r="490" spans="1:2" x14ac:dyDescent="0.2">
      <c r="A490" s="3" t="s">
        <v>638</v>
      </c>
      <c r="B490" s="63">
        <v>984380</v>
      </c>
    </row>
    <row r="491" spans="1:2" x14ac:dyDescent="0.2">
      <c r="A491" s="3" t="s">
        <v>861</v>
      </c>
      <c r="B491" s="63">
        <v>2521134</v>
      </c>
    </row>
    <row r="492" spans="1:2" x14ac:dyDescent="0.2">
      <c r="A492" s="3" t="s">
        <v>639</v>
      </c>
      <c r="B492" s="63">
        <v>1206458</v>
      </c>
    </row>
    <row r="493" spans="1:2" x14ac:dyDescent="0.2">
      <c r="A493" s="3" t="s">
        <v>183</v>
      </c>
      <c r="B493" s="63">
        <v>25129925</v>
      </c>
    </row>
    <row r="494" spans="1:2" x14ac:dyDescent="0.2">
      <c r="A494" s="3" t="s">
        <v>267</v>
      </c>
      <c r="B494" s="63">
        <v>819858</v>
      </c>
    </row>
    <row r="495" spans="1:2" x14ac:dyDescent="0.2">
      <c r="A495" s="3" t="s">
        <v>640</v>
      </c>
      <c r="B495" s="63">
        <v>2729450</v>
      </c>
    </row>
    <row r="496" spans="1:2" x14ac:dyDescent="0.2">
      <c r="A496" s="3" t="s">
        <v>641</v>
      </c>
      <c r="B496" s="63">
        <v>2873245</v>
      </c>
    </row>
    <row r="497" spans="1:2" x14ac:dyDescent="0.2">
      <c r="A497" s="3" t="s">
        <v>642</v>
      </c>
      <c r="B497" s="63">
        <v>2516738</v>
      </c>
    </row>
    <row r="498" spans="1:2" x14ac:dyDescent="0.2">
      <c r="A498" s="3" t="s">
        <v>104</v>
      </c>
      <c r="B498" s="63">
        <v>122817961</v>
      </c>
    </row>
    <row r="499" spans="1:2" x14ac:dyDescent="0.2">
      <c r="A499" s="3" t="s">
        <v>643</v>
      </c>
      <c r="B499" s="63">
        <v>23528452</v>
      </c>
    </row>
    <row r="500" spans="1:2" x14ac:dyDescent="0.2">
      <c r="A500" s="3" t="s">
        <v>97</v>
      </c>
      <c r="B500" s="63">
        <v>77313264</v>
      </c>
    </row>
    <row r="501" spans="1:2" x14ac:dyDescent="0.2">
      <c r="A501" s="3" t="s">
        <v>644</v>
      </c>
      <c r="B501" s="63">
        <v>1902618</v>
      </c>
    </row>
    <row r="502" spans="1:2" x14ac:dyDescent="0.2">
      <c r="A502" s="3" t="s">
        <v>645</v>
      </c>
      <c r="B502" s="63">
        <v>1343511</v>
      </c>
    </row>
    <row r="503" spans="1:2" x14ac:dyDescent="0.2">
      <c r="A503" s="3" t="s">
        <v>646</v>
      </c>
      <c r="B503" s="63">
        <v>5776192</v>
      </c>
    </row>
    <row r="504" spans="1:2" x14ac:dyDescent="0.2">
      <c r="A504" s="3" t="s">
        <v>647</v>
      </c>
      <c r="B504" s="63">
        <v>1775840</v>
      </c>
    </row>
    <row r="505" spans="1:2" x14ac:dyDescent="0.2">
      <c r="A505" s="3" t="s">
        <v>648</v>
      </c>
      <c r="B505" s="63">
        <v>2812662</v>
      </c>
    </row>
    <row r="506" spans="1:2" x14ac:dyDescent="0.2">
      <c r="A506" s="3" t="s">
        <v>133</v>
      </c>
      <c r="B506" s="63">
        <v>18662838</v>
      </c>
    </row>
    <row r="507" spans="1:2" x14ac:dyDescent="0.2">
      <c r="A507" s="3" t="s">
        <v>649</v>
      </c>
      <c r="B507" s="63">
        <v>824515</v>
      </c>
    </row>
    <row r="508" spans="1:2" x14ac:dyDescent="0.2">
      <c r="A508" s="3" t="s">
        <v>650</v>
      </c>
      <c r="B508" s="63">
        <v>2124207</v>
      </c>
    </row>
    <row r="509" spans="1:2" x14ac:dyDescent="0.2">
      <c r="A509" s="3" t="s">
        <v>651</v>
      </c>
      <c r="B509" s="63">
        <v>14729526</v>
      </c>
    </row>
    <row r="510" spans="1:2" x14ac:dyDescent="0.2">
      <c r="A510" s="3" t="s">
        <v>94</v>
      </c>
      <c r="B510" s="63">
        <v>93062039</v>
      </c>
    </row>
    <row r="511" spans="1:2" x14ac:dyDescent="0.2">
      <c r="A511" s="3" t="s">
        <v>77</v>
      </c>
      <c r="B511" s="63">
        <v>157148724</v>
      </c>
    </row>
    <row r="512" spans="1:2" x14ac:dyDescent="0.2">
      <c r="A512" s="3" t="s">
        <v>141</v>
      </c>
      <c r="B512" s="63">
        <v>14740411</v>
      </c>
    </row>
    <row r="513" spans="1:2" x14ac:dyDescent="0.2">
      <c r="A513" s="3" t="s">
        <v>145</v>
      </c>
      <c r="B513" s="63">
        <v>12259308</v>
      </c>
    </row>
    <row r="514" spans="1:2" x14ac:dyDescent="0.2">
      <c r="A514" s="3" t="s">
        <v>118</v>
      </c>
      <c r="B514" s="63">
        <v>23718815</v>
      </c>
    </row>
    <row r="515" spans="1:2" x14ac:dyDescent="0.2">
      <c r="A515" s="3" t="s">
        <v>190</v>
      </c>
      <c r="B515" s="63">
        <v>13676419</v>
      </c>
    </row>
    <row r="516" spans="1:2" x14ac:dyDescent="0.2">
      <c r="A516" s="3" t="s">
        <v>187</v>
      </c>
      <c r="B516" s="63">
        <v>18152157</v>
      </c>
    </row>
    <row r="517" spans="1:2" x14ac:dyDescent="0.2">
      <c r="A517" s="3" t="s">
        <v>858</v>
      </c>
      <c r="B517" s="63">
        <v>1267621</v>
      </c>
    </row>
    <row r="518" spans="1:2" x14ac:dyDescent="0.2">
      <c r="A518" s="3" t="s">
        <v>652</v>
      </c>
      <c r="B518" s="63">
        <v>790464</v>
      </c>
    </row>
    <row r="519" spans="1:2" x14ac:dyDescent="0.2">
      <c r="A519" s="3" t="s">
        <v>169</v>
      </c>
      <c r="B519" s="63">
        <v>84422195</v>
      </c>
    </row>
    <row r="520" spans="1:2" x14ac:dyDescent="0.2">
      <c r="A520" s="3" t="s">
        <v>653</v>
      </c>
      <c r="B520" s="63">
        <v>1627130</v>
      </c>
    </row>
    <row r="521" spans="1:2" x14ac:dyDescent="0.2">
      <c r="A521" s="3" t="s">
        <v>116</v>
      </c>
      <c r="B521" s="63">
        <v>145406292</v>
      </c>
    </row>
    <row r="522" spans="1:2" x14ac:dyDescent="0.2">
      <c r="A522" s="3" t="s">
        <v>121</v>
      </c>
      <c r="B522" s="63">
        <v>83107469</v>
      </c>
    </row>
    <row r="523" spans="1:2" x14ac:dyDescent="0.2">
      <c r="A523" s="3" t="s">
        <v>654</v>
      </c>
      <c r="B523" s="63">
        <v>2148903</v>
      </c>
    </row>
    <row r="524" spans="1:2" x14ac:dyDescent="0.2">
      <c r="A524" s="3" t="s">
        <v>655</v>
      </c>
      <c r="B524" s="63">
        <v>3005110</v>
      </c>
    </row>
    <row r="525" spans="1:2" x14ac:dyDescent="0.2">
      <c r="A525" s="3" t="s">
        <v>656</v>
      </c>
      <c r="B525" s="63">
        <v>5852080</v>
      </c>
    </row>
    <row r="526" spans="1:2" x14ac:dyDescent="0.2">
      <c r="A526" s="3" t="s">
        <v>140</v>
      </c>
      <c r="B526" s="63">
        <v>11558750</v>
      </c>
    </row>
    <row r="527" spans="1:2" x14ac:dyDescent="0.2">
      <c r="A527" s="3" t="s">
        <v>657</v>
      </c>
      <c r="B527" s="63">
        <v>2357929</v>
      </c>
    </row>
    <row r="528" spans="1:2" x14ac:dyDescent="0.2">
      <c r="A528" s="3" t="s">
        <v>134</v>
      </c>
      <c r="B528" s="63">
        <v>4996142</v>
      </c>
    </row>
    <row r="529" spans="1:2" x14ac:dyDescent="0.2">
      <c r="A529" s="3" t="s">
        <v>658</v>
      </c>
      <c r="B529" s="63">
        <v>4895904</v>
      </c>
    </row>
    <row r="530" spans="1:2" x14ac:dyDescent="0.2">
      <c r="A530" s="3" t="s">
        <v>659</v>
      </c>
      <c r="B530" s="63">
        <v>3117189</v>
      </c>
    </row>
    <row r="531" spans="1:2" x14ac:dyDescent="0.2">
      <c r="A531" s="3" t="s">
        <v>660</v>
      </c>
      <c r="B531" s="63">
        <v>6141961</v>
      </c>
    </row>
    <row r="532" spans="1:2" x14ac:dyDescent="0.2">
      <c r="A532" s="3" t="s">
        <v>80</v>
      </c>
      <c r="B532" s="63">
        <v>58561798</v>
      </c>
    </row>
    <row r="533" spans="1:2" x14ac:dyDescent="0.2">
      <c r="A533" s="3" t="s">
        <v>661</v>
      </c>
      <c r="B533" s="63">
        <v>1088302</v>
      </c>
    </row>
    <row r="534" spans="1:2" x14ac:dyDescent="0.2">
      <c r="A534" s="3" t="s">
        <v>662</v>
      </c>
      <c r="B534" s="63">
        <v>2328346</v>
      </c>
    </row>
    <row r="535" spans="1:2" x14ac:dyDescent="0.2">
      <c r="A535" s="3" t="s">
        <v>663</v>
      </c>
      <c r="B535" s="63">
        <v>3250722</v>
      </c>
    </row>
    <row r="536" spans="1:2" x14ac:dyDescent="0.2">
      <c r="A536" s="3" t="s">
        <v>237</v>
      </c>
      <c r="B536" s="63">
        <v>11240575</v>
      </c>
    </row>
    <row r="537" spans="1:2" x14ac:dyDescent="0.2">
      <c r="A537" s="3" t="s">
        <v>664</v>
      </c>
      <c r="B537" s="63">
        <v>42152956</v>
      </c>
    </row>
    <row r="538" spans="1:2" x14ac:dyDescent="0.2">
      <c r="A538" s="3" t="s">
        <v>665</v>
      </c>
      <c r="B538" s="63">
        <v>16639357</v>
      </c>
    </row>
    <row r="539" spans="1:2" x14ac:dyDescent="0.2">
      <c r="A539" s="3" t="s">
        <v>248</v>
      </c>
      <c r="B539" s="63">
        <v>3288098</v>
      </c>
    </row>
    <row r="540" spans="1:2" x14ac:dyDescent="0.2">
      <c r="A540" s="3" t="s">
        <v>666</v>
      </c>
      <c r="B540" s="63">
        <v>1684215</v>
      </c>
    </row>
    <row r="541" spans="1:2" x14ac:dyDescent="0.2">
      <c r="A541" s="3" t="s">
        <v>17</v>
      </c>
      <c r="B541" s="63">
        <v>3309931</v>
      </c>
    </row>
    <row r="542" spans="1:2" x14ac:dyDescent="0.2">
      <c r="A542" s="3" t="s">
        <v>667</v>
      </c>
      <c r="B542" s="63">
        <v>3826326</v>
      </c>
    </row>
    <row r="543" spans="1:2" x14ac:dyDescent="0.2">
      <c r="A543" s="3" t="s">
        <v>668</v>
      </c>
      <c r="B543" s="63">
        <v>2165415</v>
      </c>
    </row>
    <row r="544" spans="1:2" x14ac:dyDescent="0.2">
      <c r="A544" s="3" t="s">
        <v>669</v>
      </c>
      <c r="B544" s="63">
        <v>2462274</v>
      </c>
    </row>
    <row r="545" spans="1:2" x14ac:dyDescent="0.2">
      <c r="A545" s="3" t="s">
        <v>670</v>
      </c>
      <c r="B545" s="63">
        <v>3170377</v>
      </c>
    </row>
    <row r="546" spans="1:2" x14ac:dyDescent="0.2">
      <c r="A546" s="3" t="s">
        <v>201</v>
      </c>
      <c r="B546" s="63">
        <v>6585505</v>
      </c>
    </row>
    <row r="547" spans="1:2" x14ac:dyDescent="0.2">
      <c r="A547" s="3" t="s">
        <v>862</v>
      </c>
      <c r="B547" s="63">
        <v>1966133</v>
      </c>
    </row>
    <row r="548" spans="1:2" x14ac:dyDescent="0.2">
      <c r="A548" s="3" t="s">
        <v>671</v>
      </c>
      <c r="B548" s="63">
        <v>2234113</v>
      </c>
    </row>
    <row r="549" spans="1:2" x14ac:dyDescent="0.2">
      <c r="A549" s="3" t="s">
        <v>293</v>
      </c>
      <c r="B549" s="63">
        <v>6557471</v>
      </c>
    </row>
    <row r="550" spans="1:2" x14ac:dyDescent="0.2">
      <c r="A550" s="3" t="s">
        <v>672</v>
      </c>
      <c r="B550" s="63">
        <v>6460775</v>
      </c>
    </row>
    <row r="551" spans="1:2" x14ac:dyDescent="0.2">
      <c r="A551" s="3" t="s">
        <v>673</v>
      </c>
      <c r="B551" s="63">
        <v>6367869</v>
      </c>
    </row>
    <row r="552" spans="1:2" x14ac:dyDescent="0.2">
      <c r="A552" s="3" t="s">
        <v>674</v>
      </c>
      <c r="B552" s="63">
        <v>3337511</v>
      </c>
    </row>
    <row r="553" spans="1:2" x14ac:dyDescent="0.2">
      <c r="A553" s="3" t="s">
        <v>675</v>
      </c>
      <c r="B553" s="63">
        <v>4980799</v>
      </c>
    </row>
    <row r="554" spans="1:2" x14ac:dyDescent="0.2">
      <c r="A554" s="3" t="s">
        <v>136</v>
      </c>
      <c r="B554" s="63">
        <v>590086</v>
      </c>
    </row>
    <row r="555" spans="1:2" x14ac:dyDescent="0.2">
      <c r="A555" s="3" t="s">
        <v>194</v>
      </c>
      <c r="B555" s="63">
        <v>189418096</v>
      </c>
    </row>
    <row r="556" spans="1:2" x14ac:dyDescent="0.2">
      <c r="A556" s="3" t="s">
        <v>173</v>
      </c>
      <c r="B556" s="63">
        <v>21321482</v>
      </c>
    </row>
    <row r="557" spans="1:2" x14ac:dyDescent="0.2">
      <c r="A557" s="3" t="s">
        <v>230</v>
      </c>
      <c r="B557" s="63">
        <v>26681128</v>
      </c>
    </row>
    <row r="558" spans="1:2" x14ac:dyDescent="0.2">
      <c r="A558" s="3" t="s">
        <v>676</v>
      </c>
      <c r="B558" s="63">
        <v>31735644</v>
      </c>
    </row>
    <row r="559" spans="1:2" x14ac:dyDescent="0.2">
      <c r="A559" s="3" t="s">
        <v>677</v>
      </c>
      <c r="B559" s="63">
        <v>10803031</v>
      </c>
    </row>
    <row r="560" spans="1:2" x14ac:dyDescent="0.2">
      <c r="A560" s="3" t="s">
        <v>678</v>
      </c>
      <c r="B560" s="63">
        <v>5111353</v>
      </c>
    </row>
    <row r="561" spans="1:2" x14ac:dyDescent="0.2">
      <c r="A561" s="3" t="s">
        <v>294</v>
      </c>
      <c r="B561" s="63">
        <v>29849231</v>
      </c>
    </row>
    <row r="562" spans="1:2" x14ac:dyDescent="0.2">
      <c r="A562" s="3" t="s">
        <v>106</v>
      </c>
      <c r="B562" s="63">
        <v>53921609</v>
      </c>
    </row>
    <row r="563" spans="1:2" x14ac:dyDescent="0.2">
      <c r="A563" s="3" t="s">
        <v>679</v>
      </c>
      <c r="B563" s="63">
        <v>1527345</v>
      </c>
    </row>
    <row r="564" spans="1:2" x14ac:dyDescent="0.2">
      <c r="A564" s="3" t="s">
        <v>680</v>
      </c>
      <c r="B564" s="63">
        <v>3151776</v>
      </c>
    </row>
    <row r="565" spans="1:2" x14ac:dyDescent="0.2">
      <c r="A565" s="3" t="s">
        <v>681</v>
      </c>
      <c r="B565" s="63">
        <v>15692552</v>
      </c>
    </row>
    <row r="566" spans="1:2" x14ac:dyDescent="0.2">
      <c r="A566" s="3" t="s">
        <v>682</v>
      </c>
      <c r="B566" s="63">
        <v>3733926</v>
      </c>
    </row>
    <row r="567" spans="1:2" x14ac:dyDescent="0.2">
      <c r="A567" s="3" t="s">
        <v>683</v>
      </c>
      <c r="B567" s="63">
        <v>5429947</v>
      </c>
    </row>
    <row r="568" spans="1:2" x14ac:dyDescent="0.2">
      <c r="A568" s="3" t="s">
        <v>103</v>
      </c>
      <c r="B568" s="63">
        <v>162970205</v>
      </c>
    </row>
    <row r="569" spans="1:2" x14ac:dyDescent="0.2">
      <c r="A569" s="3" t="s">
        <v>684</v>
      </c>
      <c r="B569" s="63">
        <v>6585331</v>
      </c>
    </row>
    <row r="570" spans="1:2" x14ac:dyDescent="0.2">
      <c r="A570" s="3" t="s">
        <v>159</v>
      </c>
      <c r="B570" s="63">
        <v>6771553</v>
      </c>
    </row>
    <row r="571" spans="1:2" x14ac:dyDescent="0.2">
      <c r="A571" s="3" t="s">
        <v>174</v>
      </c>
      <c r="B571" s="63">
        <v>30295074</v>
      </c>
    </row>
    <row r="572" spans="1:2" x14ac:dyDescent="0.2">
      <c r="A572" s="3" t="s">
        <v>685</v>
      </c>
      <c r="B572" s="63">
        <v>5871851</v>
      </c>
    </row>
    <row r="573" spans="1:2" x14ac:dyDescent="0.2">
      <c r="A573" s="3" t="s">
        <v>686</v>
      </c>
      <c r="B573" s="63">
        <v>2687448</v>
      </c>
    </row>
    <row r="574" spans="1:2" x14ac:dyDescent="0.2">
      <c r="A574" s="3" t="s">
        <v>687</v>
      </c>
      <c r="B574" s="63">
        <v>2047885</v>
      </c>
    </row>
    <row r="575" spans="1:2" x14ac:dyDescent="0.2">
      <c r="A575" s="3" t="s">
        <v>688</v>
      </c>
      <c r="B575" s="63">
        <v>2324077</v>
      </c>
    </row>
    <row r="576" spans="1:2" x14ac:dyDescent="0.2">
      <c r="A576" s="3" t="s">
        <v>689</v>
      </c>
      <c r="B576" s="63">
        <v>970666</v>
      </c>
    </row>
    <row r="577" spans="1:2" x14ac:dyDescent="0.2">
      <c r="A577" s="3" t="s">
        <v>690</v>
      </c>
      <c r="B577" s="63">
        <v>21288106</v>
      </c>
    </row>
    <row r="578" spans="1:2" x14ac:dyDescent="0.2">
      <c r="A578" s="3" t="s">
        <v>295</v>
      </c>
      <c r="B578" s="63">
        <v>7834072</v>
      </c>
    </row>
    <row r="579" spans="1:2" x14ac:dyDescent="0.2">
      <c r="A579" s="3" t="s">
        <v>279</v>
      </c>
      <c r="B579" s="63">
        <v>2556013</v>
      </c>
    </row>
    <row r="580" spans="1:2" x14ac:dyDescent="0.2">
      <c r="A580" s="3" t="s">
        <v>270</v>
      </c>
      <c r="B580" s="63">
        <v>1386598</v>
      </c>
    </row>
    <row r="581" spans="1:2" x14ac:dyDescent="0.2">
      <c r="A581" s="3" t="s">
        <v>691</v>
      </c>
      <c r="B581" s="63">
        <v>6202143</v>
      </c>
    </row>
    <row r="582" spans="1:2" x14ac:dyDescent="0.2">
      <c r="A582" s="3" t="s">
        <v>692</v>
      </c>
      <c r="B582" s="63">
        <v>12021021</v>
      </c>
    </row>
    <row r="583" spans="1:2" x14ac:dyDescent="0.2">
      <c r="A583" s="3" t="s">
        <v>253</v>
      </c>
      <c r="B583" s="63">
        <v>5738255</v>
      </c>
    </row>
    <row r="584" spans="1:2" x14ac:dyDescent="0.2">
      <c r="A584" s="3" t="s">
        <v>693</v>
      </c>
      <c r="B584" s="63">
        <v>11091624</v>
      </c>
    </row>
    <row r="585" spans="1:2" x14ac:dyDescent="0.2">
      <c r="A585" s="3" t="s">
        <v>166</v>
      </c>
      <c r="B585" s="63">
        <v>4471817</v>
      </c>
    </row>
    <row r="586" spans="1:2" x14ac:dyDescent="0.2">
      <c r="A586" s="3" t="s">
        <v>694</v>
      </c>
      <c r="B586" s="63">
        <v>3892214</v>
      </c>
    </row>
    <row r="587" spans="1:2" x14ac:dyDescent="0.2">
      <c r="A587" s="3" t="s">
        <v>296</v>
      </c>
      <c r="B587" s="63">
        <v>9275541</v>
      </c>
    </row>
    <row r="588" spans="1:2" x14ac:dyDescent="0.2">
      <c r="A588" s="3" t="s">
        <v>130</v>
      </c>
      <c r="B588" s="63">
        <v>119263641</v>
      </c>
    </row>
    <row r="589" spans="1:2" x14ac:dyDescent="0.2">
      <c r="A589" s="3" t="s">
        <v>695</v>
      </c>
      <c r="B589" s="63">
        <v>3481119</v>
      </c>
    </row>
    <row r="590" spans="1:2" x14ac:dyDescent="0.2">
      <c r="A590" s="3" t="s">
        <v>160</v>
      </c>
      <c r="B590" s="63">
        <v>5943749</v>
      </c>
    </row>
    <row r="591" spans="1:2" x14ac:dyDescent="0.2">
      <c r="A591" s="3" t="s">
        <v>696</v>
      </c>
      <c r="B591" s="63">
        <v>7289290</v>
      </c>
    </row>
    <row r="592" spans="1:2" x14ac:dyDescent="0.2">
      <c r="A592" s="3" t="s">
        <v>697</v>
      </c>
      <c r="B592" s="63">
        <v>2534697</v>
      </c>
    </row>
    <row r="593" spans="1:2" x14ac:dyDescent="0.2">
      <c r="A593" s="3" t="s">
        <v>698</v>
      </c>
      <c r="B593" s="63">
        <v>1558515</v>
      </c>
    </row>
    <row r="594" spans="1:2" x14ac:dyDescent="0.2">
      <c r="A594" s="3" t="s">
        <v>699</v>
      </c>
      <c r="B594" s="63">
        <v>2189777</v>
      </c>
    </row>
    <row r="595" spans="1:2" x14ac:dyDescent="0.2">
      <c r="A595" s="3" t="s">
        <v>245</v>
      </c>
      <c r="B595" s="63">
        <v>4278359</v>
      </c>
    </row>
    <row r="596" spans="1:2" x14ac:dyDescent="0.2">
      <c r="A596" s="3" t="s">
        <v>213</v>
      </c>
      <c r="B596" s="63">
        <v>35820598</v>
      </c>
    </row>
    <row r="597" spans="1:2" x14ac:dyDescent="0.2">
      <c r="A597" s="3" t="s">
        <v>700</v>
      </c>
      <c r="B597" s="63">
        <v>8384967</v>
      </c>
    </row>
    <row r="598" spans="1:2" x14ac:dyDescent="0.2">
      <c r="A598" s="3" t="s">
        <v>701</v>
      </c>
      <c r="B598" s="63">
        <v>6549489</v>
      </c>
    </row>
    <row r="599" spans="1:2" x14ac:dyDescent="0.2">
      <c r="A599" s="3" t="s">
        <v>702</v>
      </c>
      <c r="B599" s="63">
        <v>2746411</v>
      </c>
    </row>
    <row r="600" spans="1:2" x14ac:dyDescent="0.2">
      <c r="A600" s="3" t="s">
        <v>703</v>
      </c>
      <c r="B600" s="63">
        <v>3722526</v>
      </c>
    </row>
    <row r="601" spans="1:2" x14ac:dyDescent="0.2">
      <c r="A601" s="3" t="s">
        <v>257</v>
      </c>
      <c r="B601" s="63">
        <v>3235704</v>
      </c>
    </row>
    <row r="602" spans="1:2" x14ac:dyDescent="0.2">
      <c r="A602" s="3" t="s">
        <v>704</v>
      </c>
      <c r="B602" s="63">
        <v>6201348</v>
      </c>
    </row>
    <row r="603" spans="1:2" x14ac:dyDescent="0.2">
      <c r="A603" s="3" t="s">
        <v>705</v>
      </c>
      <c r="B603" s="63">
        <v>2005401</v>
      </c>
    </row>
    <row r="604" spans="1:2" x14ac:dyDescent="0.2">
      <c r="A604" s="3" t="s">
        <v>706</v>
      </c>
      <c r="B604" s="63">
        <v>3453971</v>
      </c>
    </row>
    <row r="605" spans="1:2" x14ac:dyDescent="0.2">
      <c r="A605" s="3" t="s">
        <v>91</v>
      </c>
      <c r="B605" s="63">
        <v>66468911</v>
      </c>
    </row>
    <row r="606" spans="1:2" x14ac:dyDescent="0.2">
      <c r="A606" s="3" t="s">
        <v>707</v>
      </c>
      <c r="B606" s="63">
        <v>6188298</v>
      </c>
    </row>
    <row r="607" spans="1:2" x14ac:dyDescent="0.2">
      <c r="A607" s="3" t="s">
        <v>18</v>
      </c>
      <c r="B607" s="63">
        <v>29198989</v>
      </c>
    </row>
    <row r="608" spans="1:2" x14ac:dyDescent="0.2">
      <c r="A608" s="3" t="s">
        <v>172</v>
      </c>
      <c r="B608" s="63">
        <v>20951928</v>
      </c>
    </row>
    <row r="609" spans="1:2" x14ac:dyDescent="0.2">
      <c r="A609" s="3" t="s">
        <v>152</v>
      </c>
      <c r="B609" s="63">
        <v>4705829</v>
      </c>
    </row>
    <row r="610" spans="1:2" x14ac:dyDescent="0.2">
      <c r="A610" s="3" t="s">
        <v>95</v>
      </c>
      <c r="B610" s="63">
        <v>19046977</v>
      </c>
    </row>
    <row r="611" spans="1:2" x14ac:dyDescent="0.2">
      <c r="A611" s="3" t="s">
        <v>708</v>
      </c>
      <c r="B611" s="63">
        <v>3067192</v>
      </c>
    </row>
    <row r="612" spans="1:2" x14ac:dyDescent="0.2">
      <c r="A612" s="3" t="s">
        <v>709</v>
      </c>
      <c r="B612" s="63">
        <v>2531042</v>
      </c>
    </row>
    <row r="613" spans="1:2" x14ac:dyDescent="0.2">
      <c r="A613" s="3" t="s">
        <v>282</v>
      </c>
      <c r="B613" s="63">
        <v>1839954</v>
      </c>
    </row>
    <row r="614" spans="1:2" x14ac:dyDescent="0.2">
      <c r="A614" s="3" t="s">
        <v>710</v>
      </c>
      <c r="B614" s="63">
        <v>4512077</v>
      </c>
    </row>
    <row r="615" spans="1:2" x14ac:dyDescent="0.2">
      <c r="A615" s="3" t="s">
        <v>711</v>
      </c>
      <c r="B615" s="63">
        <v>1375804</v>
      </c>
    </row>
    <row r="616" spans="1:2" x14ac:dyDescent="0.2">
      <c r="A616" s="3" t="s">
        <v>712</v>
      </c>
      <c r="B616" s="63">
        <v>2693641</v>
      </c>
    </row>
    <row r="617" spans="1:2" x14ac:dyDescent="0.2">
      <c r="A617" s="3" t="s">
        <v>713</v>
      </c>
      <c r="B617" s="63">
        <v>1786565</v>
      </c>
    </row>
    <row r="618" spans="1:2" x14ac:dyDescent="0.2">
      <c r="A618" s="3" t="s">
        <v>714</v>
      </c>
      <c r="B618" s="63">
        <v>1924815</v>
      </c>
    </row>
    <row r="619" spans="1:2" x14ac:dyDescent="0.2">
      <c r="A619" s="3" t="s">
        <v>715</v>
      </c>
      <c r="B619" s="63">
        <v>1678737</v>
      </c>
    </row>
    <row r="620" spans="1:2" x14ac:dyDescent="0.2">
      <c r="A620" s="3" t="s">
        <v>716</v>
      </c>
      <c r="B620" s="63">
        <v>18696758</v>
      </c>
    </row>
    <row r="621" spans="1:2" x14ac:dyDescent="0.2">
      <c r="A621" s="3" t="s">
        <v>19</v>
      </c>
      <c r="B621" s="63">
        <v>104452851</v>
      </c>
    </row>
    <row r="622" spans="1:2" x14ac:dyDescent="0.2">
      <c r="A622" s="3" t="s">
        <v>717</v>
      </c>
      <c r="B622" s="63">
        <v>5370463</v>
      </c>
    </row>
    <row r="623" spans="1:2" x14ac:dyDescent="0.2">
      <c r="A623" s="3" t="s">
        <v>718</v>
      </c>
      <c r="B623" s="63">
        <v>1648066</v>
      </c>
    </row>
    <row r="624" spans="1:2" x14ac:dyDescent="0.2">
      <c r="A624" s="3" t="s">
        <v>719</v>
      </c>
      <c r="B624" s="63">
        <v>5387212</v>
      </c>
    </row>
    <row r="625" spans="1:2" x14ac:dyDescent="0.2">
      <c r="A625" s="3" t="s">
        <v>720</v>
      </c>
      <c r="B625" s="63">
        <v>5689385</v>
      </c>
    </row>
    <row r="626" spans="1:2" x14ac:dyDescent="0.2">
      <c r="A626" s="3" t="s">
        <v>721</v>
      </c>
      <c r="B626" s="63">
        <v>2826192</v>
      </c>
    </row>
    <row r="627" spans="1:2" x14ac:dyDescent="0.2">
      <c r="A627" s="3" t="s">
        <v>722</v>
      </c>
      <c r="B627" s="63">
        <v>3584591</v>
      </c>
    </row>
    <row r="628" spans="1:2" x14ac:dyDescent="0.2">
      <c r="A628" s="3" t="s">
        <v>723</v>
      </c>
      <c r="B628" s="63">
        <v>2061771</v>
      </c>
    </row>
    <row r="629" spans="1:2" x14ac:dyDescent="0.2">
      <c r="A629" s="3" t="s">
        <v>724</v>
      </c>
      <c r="B629" s="63">
        <v>3715974</v>
      </c>
    </row>
    <row r="630" spans="1:2" x14ac:dyDescent="0.2">
      <c r="A630" s="3" t="s">
        <v>297</v>
      </c>
      <c r="B630" s="63">
        <v>30563503</v>
      </c>
    </row>
    <row r="631" spans="1:2" x14ac:dyDescent="0.2">
      <c r="A631" s="3" t="s">
        <v>725</v>
      </c>
      <c r="B631" s="63">
        <v>2101305</v>
      </c>
    </row>
    <row r="632" spans="1:2" x14ac:dyDescent="0.2">
      <c r="A632" s="3" t="s">
        <v>200</v>
      </c>
      <c r="B632" s="63">
        <v>19311410</v>
      </c>
    </row>
    <row r="633" spans="1:2" x14ac:dyDescent="0.2">
      <c r="A633" s="3" t="s">
        <v>726</v>
      </c>
      <c r="B633" s="63">
        <v>4380807</v>
      </c>
    </row>
    <row r="634" spans="1:2" x14ac:dyDescent="0.2">
      <c r="A634" s="3" t="s">
        <v>727</v>
      </c>
      <c r="B634" s="63">
        <v>4227836</v>
      </c>
    </row>
    <row r="635" spans="1:2" x14ac:dyDescent="0.2">
      <c r="A635" s="3" t="s">
        <v>728</v>
      </c>
      <c r="B635" s="63">
        <v>2264936</v>
      </c>
    </row>
    <row r="636" spans="1:2" x14ac:dyDescent="0.2">
      <c r="A636" s="3" t="s">
        <v>729</v>
      </c>
      <c r="B636" s="63">
        <v>1014973</v>
      </c>
    </row>
    <row r="637" spans="1:2" x14ac:dyDescent="0.2">
      <c r="A637" s="3" t="s">
        <v>730</v>
      </c>
      <c r="B637" s="63">
        <v>2244990</v>
      </c>
    </row>
    <row r="638" spans="1:2" x14ac:dyDescent="0.2">
      <c r="A638" s="3" t="s">
        <v>147</v>
      </c>
      <c r="B638" s="63">
        <v>28400573</v>
      </c>
    </row>
    <row r="639" spans="1:2" x14ac:dyDescent="0.2">
      <c r="A639" s="3" t="s">
        <v>731</v>
      </c>
      <c r="B639" s="63">
        <v>5359938</v>
      </c>
    </row>
    <row r="640" spans="1:2" x14ac:dyDescent="0.2">
      <c r="A640" s="3" t="s">
        <v>732</v>
      </c>
      <c r="B640" s="63">
        <v>1769711</v>
      </c>
    </row>
    <row r="641" spans="1:2" x14ac:dyDescent="0.2">
      <c r="A641" s="3" t="s">
        <v>733</v>
      </c>
      <c r="B641" s="63">
        <v>9323866</v>
      </c>
    </row>
    <row r="642" spans="1:2" x14ac:dyDescent="0.2">
      <c r="A642" s="3" t="s">
        <v>734</v>
      </c>
      <c r="B642" s="63">
        <v>4987713</v>
      </c>
    </row>
    <row r="643" spans="1:2" x14ac:dyDescent="0.2">
      <c r="A643" s="3" t="s">
        <v>735</v>
      </c>
      <c r="B643" s="63">
        <v>1381076</v>
      </c>
    </row>
    <row r="644" spans="1:2" x14ac:dyDescent="0.2">
      <c r="A644" s="3" t="s">
        <v>736</v>
      </c>
      <c r="B644" s="63">
        <v>3205538</v>
      </c>
    </row>
    <row r="645" spans="1:2" x14ac:dyDescent="0.2">
      <c r="A645" s="3" t="s">
        <v>184</v>
      </c>
      <c r="B645" s="63">
        <v>18273005</v>
      </c>
    </row>
    <row r="646" spans="1:2" x14ac:dyDescent="0.2">
      <c r="A646" s="3" t="s">
        <v>737</v>
      </c>
      <c r="B646" s="63">
        <v>1780270</v>
      </c>
    </row>
    <row r="647" spans="1:2" x14ac:dyDescent="0.2">
      <c r="A647" s="3" t="s">
        <v>738</v>
      </c>
      <c r="B647" s="63">
        <v>943886</v>
      </c>
    </row>
    <row r="648" spans="1:2" x14ac:dyDescent="0.2">
      <c r="A648" s="3" t="s">
        <v>739</v>
      </c>
      <c r="B648" s="63">
        <v>1668412</v>
      </c>
    </row>
    <row r="649" spans="1:2" x14ac:dyDescent="0.2">
      <c r="A649" s="3" t="s">
        <v>92</v>
      </c>
      <c r="B649" s="63">
        <v>68936290</v>
      </c>
    </row>
    <row r="650" spans="1:2" x14ac:dyDescent="0.2">
      <c r="A650" s="3" t="s">
        <v>740</v>
      </c>
      <c r="B650" s="63">
        <v>1796497</v>
      </c>
    </row>
    <row r="651" spans="1:2" x14ac:dyDescent="0.2">
      <c r="A651" s="3" t="s">
        <v>741</v>
      </c>
      <c r="B651" s="63">
        <v>2769386</v>
      </c>
    </row>
    <row r="652" spans="1:2" x14ac:dyDescent="0.2">
      <c r="A652" s="3" t="s">
        <v>742</v>
      </c>
      <c r="B652" s="63">
        <v>2561444</v>
      </c>
    </row>
    <row r="653" spans="1:2" x14ac:dyDescent="0.2">
      <c r="A653" s="3" t="s">
        <v>743</v>
      </c>
      <c r="B653" s="63">
        <v>8488830</v>
      </c>
    </row>
    <row r="654" spans="1:2" x14ac:dyDescent="0.2">
      <c r="A654" s="3" t="s">
        <v>744</v>
      </c>
      <c r="B654" s="63">
        <v>1367810</v>
      </c>
    </row>
    <row r="655" spans="1:2" x14ac:dyDescent="0.2">
      <c r="A655" s="3" t="s">
        <v>745</v>
      </c>
      <c r="B655" s="63">
        <v>19142328</v>
      </c>
    </row>
    <row r="656" spans="1:2" x14ac:dyDescent="0.2">
      <c r="A656" s="3" t="s">
        <v>249</v>
      </c>
      <c r="B656" s="63">
        <v>3338031</v>
      </c>
    </row>
    <row r="657" spans="1:2" x14ac:dyDescent="0.2">
      <c r="A657" s="3" t="s">
        <v>746</v>
      </c>
      <c r="B657" s="63">
        <v>4972062</v>
      </c>
    </row>
    <row r="658" spans="1:2" x14ac:dyDescent="0.2">
      <c r="A658" s="3" t="s">
        <v>747</v>
      </c>
      <c r="B658" s="63">
        <v>2392060</v>
      </c>
    </row>
    <row r="659" spans="1:2" x14ac:dyDescent="0.2">
      <c r="A659" s="3" t="s">
        <v>748</v>
      </c>
      <c r="B659" s="63">
        <v>1616154</v>
      </c>
    </row>
    <row r="660" spans="1:2" x14ac:dyDescent="0.2">
      <c r="A660" s="3" t="s">
        <v>749</v>
      </c>
      <c r="B660" s="63">
        <v>1570369</v>
      </c>
    </row>
    <row r="661" spans="1:2" x14ac:dyDescent="0.2">
      <c r="A661" s="3" t="s">
        <v>232</v>
      </c>
      <c r="B661" s="63">
        <v>6477295</v>
      </c>
    </row>
    <row r="662" spans="1:2" x14ac:dyDescent="0.2">
      <c r="A662" s="3" t="s">
        <v>198</v>
      </c>
      <c r="B662" s="63">
        <v>10232711</v>
      </c>
    </row>
    <row r="663" spans="1:2" x14ac:dyDescent="0.2">
      <c r="A663" s="3" t="s">
        <v>260</v>
      </c>
      <c r="B663" s="63">
        <v>9887281</v>
      </c>
    </row>
    <row r="664" spans="1:2" x14ac:dyDescent="0.2">
      <c r="A664" s="3" t="s">
        <v>750</v>
      </c>
      <c r="B664" s="63">
        <v>1377816</v>
      </c>
    </row>
    <row r="665" spans="1:2" x14ac:dyDescent="0.2">
      <c r="A665" s="3" t="s">
        <v>751</v>
      </c>
      <c r="B665" s="63">
        <v>16952538</v>
      </c>
    </row>
    <row r="666" spans="1:2" x14ac:dyDescent="0.2">
      <c r="A666" s="3" t="s">
        <v>196</v>
      </c>
      <c r="B666" s="63">
        <v>35255469</v>
      </c>
    </row>
    <row r="667" spans="1:2" x14ac:dyDescent="0.2">
      <c r="A667" s="3" t="s">
        <v>752</v>
      </c>
      <c r="B667" s="63">
        <v>6969831</v>
      </c>
    </row>
    <row r="668" spans="1:2" x14ac:dyDescent="0.2">
      <c r="A668" s="3" t="s">
        <v>753</v>
      </c>
      <c r="B668" s="63">
        <v>2085835</v>
      </c>
    </row>
    <row r="669" spans="1:2" x14ac:dyDescent="0.2">
      <c r="A669" s="3" t="s">
        <v>754</v>
      </c>
      <c r="B669" s="63">
        <v>1745657</v>
      </c>
    </row>
    <row r="670" spans="1:2" x14ac:dyDescent="0.2">
      <c r="A670" s="3" t="s">
        <v>755</v>
      </c>
      <c r="B670" s="63">
        <v>11188114</v>
      </c>
    </row>
    <row r="671" spans="1:2" x14ac:dyDescent="0.2">
      <c r="A671" s="3" t="s">
        <v>756</v>
      </c>
      <c r="B671" s="63">
        <v>2807508</v>
      </c>
    </row>
    <row r="672" spans="1:2" x14ac:dyDescent="0.2">
      <c r="A672" s="3" t="s">
        <v>180</v>
      </c>
      <c r="B672" s="63">
        <v>93049351</v>
      </c>
    </row>
    <row r="673" spans="1:2" x14ac:dyDescent="0.2">
      <c r="A673" s="3" t="s">
        <v>757</v>
      </c>
      <c r="B673" s="63">
        <v>3102315</v>
      </c>
    </row>
    <row r="674" spans="1:2" x14ac:dyDescent="0.2">
      <c r="A674" s="3" t="s">
        <v>758</v>
      </c>
      <c r="B674" s="63">
        <v>4127409</v>
      </c>
    </row>
    <row r="675" spans="1:2" x14ac:dyDescent="0.2">
      <c r="A675" s="3" t="s">
        <v>759</v>
      </c>
      <c r="B675" s="63">
        <v>1586001</v>
      </c>
    </row>
    <row r="676" spans="1:2" x14ac:dyDescent="0.2">
      <c r="A676" s="3" t="s">
        <v>760</v>
      </c>
      <c r="B676" s="63">
        <v>6481479</v>
      </c>
    </row>
    <row r="677" spans="1:2" x14ac:dyDescent="0.2">
      <c r="A677" s="3" t="s">
        <v>761</v>
      </c>
      <c r="B677" s="63">
        <v>7449683</v>
      </c>
    </row>
    <row r="678" spans="1:2" x14ac:dyDescent="0.2">
      <c r="A678" s="3" t="s">
        <v>138</v>
      </c>
      <c r="B678" s="63">
        <v>22660950</v>
      </c>
    </row>
    <row r="679" spans="1:2" x14ac:dyDescent="0.2">
      <c r="A679" s="3" t="s">
        <v>762</v>
      </c>
      <c r="B679" s="63">
        <v>7733143</v>
      </c>
    </row>
    <row r="680" spans="1:2" x14ac:dyDescent="0.2">
      <c r="A680" s="3" t="s">
        <v>93</v>
      </c>
      <c r="B680" s="63">
        <v>21644081</v>
      </c>
    </row>
    <row r="681" spans="1:2" x14ac:dyDescent="0.2">
      <c r="A681" s="3" t="s">
        <v>763</v>
      </c>
      <c r="B681" s="63">
        <v>1941984</v>
      </c>
    </row>
    <row r="682" spans="1:2" x14ac:dyDescent="0.2">
      <c r="A682" s="3" t="s">
        <v>764</v>
      </c>
      <c r="B682" s="63">
        <v>4846732</v>
      </c>
    </row>
    <row r="683" spans="1:2" x14ac:dyDescent="0.2">
      <c r="A683" s="3" t="s">
        <v>765</v>
      </c>
      <c r="B683" s="63">
        <v>2368927</v>
      </c>
    </row>
    <row r="684" spans="1:2" x14ac:dyDescent="0.2">
      <c r="A684" s="3" t="s">
        <v>766</v>
      </c>
      <c r="B684" s="63">
        <v>1566927</v>
      </c>
    </row>
    <row r="685" spans="1:2" x14ac:dyDescent="0.2">
      <c r="A685" s="3" t="s">
        <v>767</v>
      </c>
      <c r="B685" s="63">
        <v>2369379</v>
      </c>
    </row>
    <row r="686" spans="1:2" x14ac:dyDescent="0.2">
      <c r="A686" s="3" t="s">
        <v>768</v>
      </c>
      <c r="B686" s="63">
        <v>3176522</v>
      </c>
    </row>
    <row r="687" spans="1:2" x14ac:dyDescent="0.2">
      <c r="A687" s="3" t="s">
        <v>769</v>
      </c>
      <c r="B687" s="63">
        <v>1132267</v>
      </c>
    </row>
    <row r="688" spans="1:2" x14ac:dyDescent="0.2">
      <c r="A688" s="3" t="s">
        <v>770</v>
      </c>
      <c r="B688" s="63">
        <v>31533615</v>
      </c>
    </row>
    <row r="689" spans="1:2" x14ac:dyDescent="0.2">
      <c r="A689" s="3" t="s">
        <v>771</v>
      </c>
      <c r="B689" s="63">
        <v>3034018</v>
      </c>
    </row>
    <row r="690" spans="1:2" x14ac:dyDescent="0.2">
      <c r="A690" s="3" t="s">
        <v>772</v>
      </c>
      <c r="B690" s="63">
        <v>2936908</v>
      </c>
    </row>
    <row r="691" spans="1:2" x14ac:dyDescent="0.2">
      <c r="A691" s="3" t="s">
        <v>298</v>
      </c>
      <c r="B691" s="63">
        <v>4288771</v>
      </c>
    </row>
    <row r="692" spans="1:2" x14ac:dyDescent="0.2">
      <c r="A692" s="3" t="s">
        <v>773</v>
      </c>
      <c r="B692" s="63">
        <v>6481569</v>
      </c>
    </row>
    <row r="693" spans="1:2" x14ac:dyDescent="0.2">
      <c r="A693" s="3" t="s">
        <v>215</v>
      </c>
      <c r="B693" s="63">
        <v>5946822</v>
      </c>
    </row>
    <row r="694" spans="1:2" x14ac:dyDescent="0.2">
      <c r="A694" s="3" t="s">
        <v>299</v>
      </c>
      <c r="B694" s="63">
        <v>5048818</v>
      </c>
    </row>
    <row r="695" spans="1:2" x14ac:dyDescent="0.2">
      <c r="A695" s="3" t="s">
        <v>774</v>
      </c>
      <c r="B695" s="63">
        <v>2196483</v>
      </c>
    </row>
    <row r="696" spans="1:2" x14ac:dyDescent="0.2">
      <c r="A696" s="3" t="s">
        <v>775</v>
      </c>
      <c r="B696" s="63">
        <v>3059049</v>
      </c>
    </row>
    <row r="697" spans="1:2" x14ac:dyDescent="0.2">
      <c r="A697" s="3" t="s">
        <v>108</v>
      </c>
      <c r="B697" s="63">
        <v>15262310</v>
      </c>
    </row>
    <row r="698" spans="1:2" x14ac:dyDescent="0.2">
      <c r="A698" s="3" t="s">
        <v>300</v>
      </c>
      <c r="B698" s="63">
        <v>54945092</v>
      </c>
    </row>
    <row r="699" spans="1:2" x14ac:dyDescent="0.2">
      <c r="A699" s="3" t="s">
        <v>776</v>
      </c>
      <c r="B699" s="63">
        <v>729221</v>
      </c>
    </row>
    <row r="700" spans="1:2" x14ac:dyDescent="0.2">
      <c r="A700" s="3" t="s">
        <v>777</v>
      </c>
      <c r="B700" s="63">
        <v>1273642</v>
      </c>
    </row>
    <row r="701" spans="1:2" x14ac:dyDescent="0.2">
      <c r="A701" s="3" t="s">
        <v>244</v>
      </c>
      <c r="B701" s="63">
        <v>6939056</v>
      </c>
    </row>
    <row r="702" spans="1:2" x14ac:dyDescent="0.2">
      <c r="A702" s="3" t="s">
        <v>778</v>
      </c>
      <c r="B702" s="63">
        <v>4129514</v>
      </c>
    </row>
    <row r="703" spans="1:2" x14ac:dyDescent="0.2">
      <c r="A703" s="3" t="s">
        <v>859</v>
      </c>
      <c r="B703" s="63">
        <v>4638339</v>
      </c>
    </row>
    <row r="704" spans="1:2" x14ac:dyDescent="0.2">
      <c r="A704" s="3" t="s">
        <v>779</v>
      </c>
      <c r="B704" s="63">
        <v>4580015</v>
      </c>
    </row>
    <row r="705" spans="1:2" x14ac:dyDescent="0.2">
      <c r="A705" s="3" t="s">
        <v>780</v>
      </c>
      <c r="B705" s="63">
        <v>4471781</v>
      </c>
    </row>
    <row r="706" spans="1:2" x14ac:dyDescent="0.2">
      <c r="A706" s="3" t="s">
        <v>781</v>
      </c>
      <c r="B706" s="63">
        <v>2164129</v>
      </c>
    </row>
    <row r="707" spans="1:2" x14ac:dyDescent="0.2">
      <c r="A707" s="3" t="s">
        <v>100</v>
      </c>
      <c r="B707" s="63">
        <v>32003257</v>
      </c>
    </row>
    <row r="708" spans="1:2" x14ac:dyDescent="0.2">
      <c r="A708" s="3" t="s">
        <v>863</v>
      </c>
      <c r="B708" s="63">
        <v>1096802</v>
      </c>
    </row>
    <row r="709" spans="1:2" x14ac:dyDescent="0.2">
      <c r="A709" s="3" t="s">
        <v>782</v>
      </c>
      <c r="B709" s="63">
        <v>1482920</v>
      </c>
    </row>
    <row r="710" spans="1:2" x14ac:dyDescent="0.2">
      <c r="A710" s="3" t="s">
        <v>783</v>
      </c>
      <c r="B710" s="63">
        <v>908939</v>
      </c>
    </row>
    <row r="711" spans="1:2" x14ac:dyDescent="0.2">
      <c r="A711" s="3" t="s">
        <v>784</v>
      </c>
      <c r="B711" s="63">
        <v>1765953</v>
      </c>
    </row>
    <row r="712" spans="1:2" x14ac:dyDescent="0.2">
      <c r="A712" s="3" t="s">
        <v>785</v>
      </c>
      <c r="B712" s="63">
        <v>2300993</v>
      </c>
    </row>
    <row r="713" spans="1:2" x14ac:dyDescent="0.2">
      <c r="A713" s="3" t="s">
        <v>786</v>
      </c>
      <c r="B713" s="63">
        <v>1148511</v>
      </c>
    </row>
    <row r="714" spans="1:2" x14ac:dyDescent="0.2">
      <c r="A714" s="3" t="s">
        <v>787</v>
      </c>
      <c r="B714" s="63">
        <v>3878838</v>
      </c>
    </row>
    <row r="715" spans="1:2" x14ac:dyDescent="0.2">
      <c r="A715" s="3" t="s">
        <v>788</v>
      </c>
      <c r="B715" s="63">
        <v>1202852</v>
      </c>
    </row>
    <row r="716" spans="1:2" x14ac:dyDescent="0.2">
      <c r="A716" s="3" t="s">
        <v>789</v>
      </c>
      <c r="B716" s="63">
        <v>1070356</v>
      </c>
    </row>
    <row r="717" spans="1:2" x14ac:dyDescent="0.2">
      <c r="A717" s="3" t="s">
        <v>240</v>
      </c>
      <c r="B717" s="63">
        <v>762029</v>
      </c>
    </row>
    <row r="718" spans="1:2" x14ac:dyDescent="0.2">
      <c r="A718" s="3" t="s">
        <v>225</v>
      </c>
      <c r="B718" s="63">
        <v>26847573</v>
      </c>
    </row>
    <row r="719" spans="1:2" x14ac:dyDescent="0.2">
      <c r="A719" s="3" t="s">
        <v>790</v>
      </c>
      <c r="B719" s="63">
        <v>3152722</v>
      </c>
    </row>
    <row r="720" spans="1:2" x14ac:dyDescent="0.2">
      <c r="A720" s="3" t="s">
        <v>791</v>
      </c>
      <c r="B720" s="63">
        <v>4526366</v>
      </c>
    </row>
    <row r="721" spans="1:2" x14ac:dyDescent="0.2">
      <c r="A721" s="3" t="s">
        <v>792</v>
      </c>
      <c r="B721" s="63">
        <v>1562436</v>
      </c>
    </row>
    <row r="722" spans="1:2" x14ac:dyDescent="0.2">
      <c r="A722" s="3" t="s">
        <v>793</v>
      </c>
      <c r="B722" s="63">
        <v>1205482</v>
      </c>
    </row>
    <row r="723" spans="1:2" x14ac:dyDescent="0.2">
      <c r="A723" s="3" t="s">
        <v>794</v>
      </c>
      <c r="B723" s="63">
        <v>8612979</v>
      </c>
    </row>
    <row r="724" spans="1:2" x14ac:dyDescent="0.2">
      <c r="A724" s="3" t="s">
        <v>84</v>
      </c>
      <c r="B724" s="63">
        <v>233317433</v>
      </c>
    </row>
    <row r="725" spans="1:2" x14ac:dyDescent="0.2">
      <c r="A725" s="3" t="s">
        <v>795</v>
      </c>
      <c r="B725" s="63">
        <v>2390428</v>
      </c>
    </row>
    <row r="726" spans="1:2" x14ac:dyDescent="0.2">
      <c r="A726" s="3" t="s">
        <v>796</v>
      </c>
      <c r="B726" s="63">
        <v>3975591</v>
      </c>
    </row>
    <row r="727" spans="1:2" x14ac:dyDescent="0.2">
      <c r="A727" s="3" t="s">
        <v>797</v>
      </c>
      <c r="B727" s="63">
        <v>3057236</v>
      </c>
    </row>
    <row r="728" spans="1:2" x14ac:dyDescent="0.2">
      <c r="A728" s="3" t="s">
        <v>798</v>
      </c>
      <c r="B728" s="63">
        <v>3062566</v>
      </c>
    </row>
    <row r="729" spans="1:2" x14ac:dyDescent="0.2">
      <c r="A729" s="3" t="s">
        <v>799</v>
      </c>
      <c r="B729" s="63">
        <v>3275150</v>
      </c>
    </row>
    <row r="730" spans="1:2" x14ac:dyDescent="0.2">
      <c r="A730" s="3" t="s">
        <v>800</v>
      </c>
      <c r="B730" s="63">
        <v>14690865</v>
      </c>
    </row>
    <row r="731" spans="1:2" x14ac:dyDescent="0.2">
      <c r="A731" s="3" t="s">
        <v>801</v>
      </c>
      <c r="B731" s="63">
        <v>1828417</v>
      </c>
    </row>
    <row r="732" spans="1:2" x14ac:dyDescent="0.2">
      <c r="A732" s="3" t="s">
        <v>202</v>
      </c>
      <c r="B732" s="63">
        <v>27978599</v>
      </c>
    </row>
    <row r="733" spans="1:2" x14ac:dyDescent="0.2">
      <c r="A733" s="3" t="s">
        <v>209</v>
      </c>
      <c r="B733" s="63">
        <v>1126823</v>
      </c>
    </row>
    <row r="734" spans="1:2" x14ac:dyDescent="0.2">
      <c r="A734" s="3" t="s">
        <v>238</v>
      </c>
      <c r="B734" s="63">
        <v>3463825</v>
      </c>
    </row>
    <row r="735" spans="1:2" x14ac:dyDescent="0.2">
      <c r="A735" s="3" t="s">
        <v>802</v>
      </c>
      <c r="B735" s="63">
        <v>6856509</v>
      </c>
    </row>
    <row r="736" spans="1:2" x14ac:dyDescent="0.2">
      <c r="A736" s="3" t="s">
        <v>803</v>
      </c>
      <c r="B736" s="63">
        <v>6555143</v>
      </c>
    </row>
    <row r="737" spans="1:2" x14ac:dyDescent="0.2">
      <c r="A737" s="3" t="s">
        <v>149</v>
      </c>
      <c r="B737" s="63">
        <v>75638653</v>
      </c>
    </row>
    <row r="738" spans="1:2" x14ac:dyDescent="0.2">
      <c r="A738" s="3" t="s">
        <v>131</v>
      </c>
      <c r="B738" s="63">
        <v>52720589</v>
      </c>
    </row>
    <row r="739" spans="1:2" x14ac:dyDescent="0.2">
      <c r="A739" s="3" t="s">
        <v>804</v>
      </c>
      <c r="B739" s="63">
        <v>8792413</v>
      </c>
    </row>
    <row r="740" spans="1:2" x14ac:dyDescent="0.2">
      <c r="A740" s="3" t="s">
        <v>207</v>
      </c>
      <c r="B740" s="63">
        <v>9861623</v>
      </c>
    </row>
    <row r="741" spans="1:2" x14ac:dyDescent="0.2">
      <c r="A741" s="3" t="s">
        <v>805</v>
      </c>
      <c r="B741" s="63">
        <v>1907277</v>
      </c>
    </row>
    <row r="742" spans="1:2" x14ac:dyDescent="0.2">
      <c r="A742" s="3" t="s">
        <v>806</v>
      </c>
      <c r="B742" s="63">
        <v>4519400</v>
      </c>
    </row>
    <row r="743" spans="1:2" x14ac:dyDescent="0.2">
      <c r="A743" s="3" t="s">
        <v>119</v>
      </c>
      <c r="B743" s="63">
        <v>62583313</v>
      </c>
    </row>
    <row r="744" spans="1:2" x14ac:dyDescent="0.2">
      <c r="A744" s="3" t="s">
        <v>195</v>
      </c>
      <c r="B744" s="63">
        <v>35157761</v>
      </c>
    </row>
    <row r="745" spans="1:2" x14ac:dyDescent="0.2">
      <c r="A745" s="3" t="s">
        <v>807</v>
      </c>
      <c r="B745" s="63">
        <v>40004135</v>
      </c>
    </row>
    <row r="746" spans="1:2" x14ac:dyDescent="0.2">
      <c r="A746" s="3" t="s">
        <v>808</v>
      </c>
      <c r="B746" s="63">
        <v>3254827</v>
      </c>
    </row>
    <row r="747" spans="1:2" x14ac:dyDescent="0.2">
      <c r="A747" s="3" t="s">
        <v>208</v>
      </c>
      <c r="B747" s="63">
        <v>23111796</v>
      </c>
    </row>
    <row r="748" spans="1:2" x14ac:dyDescent="0.2">
      <c r="A748" s="3" t="s">
        <v>809</v>
      </c>
      <c r="B748" s="63">
        <v>9892390</v>
      </c>
    </row>
    <row r="749" spans="1:2" x14ac:dyDescent="0.2">
      <c r="A749" s="3" t="s">
        <v>810</v>
      </c>
      <c r="B749" s="63">
        <v>3330603</v>
      </c>
    </row>
    <row r="750" spans="1:2" x14ac:dyDescent="0.2">
      <c r="A750" s="3" t="s">
        <v>811</v>
      </c>
      <c r="B750" s="63">
        <v>3863201</v>
      </c>
    </row>
    <row r="751" spans="1:2" x14ac:dyDescent="0.2">
      <c r="A751" s="3" t="s">
        <v>812</v>
      </c>
      <c r="B751" s="63">
        <v>5988499</v>
      </c>
    </row>
    <row r="752" spans="1:2" x14ac:dyDescent="0.2">
      <c r="A752" s="3" t="s">
        <v>99</v>
      </c>
      <c r="B752" s="63">
        <v>332575287</v>
      </c>
    </row>
    <row r="753" spans="1:2" x14ac:dyDescent="0.2">
      <c r="A753" s="3" t="s">
        <v>85</v>
      </c>
      <c r="B753" s="63">
        <v>659885192</v>
      </c>
    </row>
    <row r="754" spans="1:2" x14ac:dyDescent="0.2">
      <c r="A754" s="3" t="s">
        <v>813</v>
      </c>
      <c r="B754" s="63">
        <v>1257484</v>
      </c>
    </row>
    <row r="755" spans="1:2" x14ac:dyDescent="0.2">
      <c r="A755" s="3" t="s">
        <v>163</v>
      </c>
      <c r="B755" s="63">
        <v>122126160</v>
      </c>
    </row>
    <row r="756" spans="1:2" x14ac:dyDescent="0.2">
      <c r="A756" s="3" t="s">
        <v>217</v>
      </c>
      <c r="B756" s="63">
        <v>2169608</v>
      </c>
    </row>
    <row r="757" spans="1:2" x14ac:dyDescent="0.2">
      <c r="A757" s="3" t="s">
        <v>814</v>
      </c>
      <c r="B757" s="63">
        <v>8283154</v>
      </c>
    </row>
    <row r="758" spans="1:2" x14ac:dyDescent="0.2">
      <c r="A758" s="3" t="s">
        <v>815</v>
      </c>
      <c r="B758" s="63">
        <v>8283154</v>
      </c>
    </row>
    <row r="759" spans="1:2" x14ac:dyDescent="0.2">
      <c r="A759" s="3" t="s">
        <v>816</v>
      </c>
      <c r="B759" s="63">
        <v>6161056</v>
      </c>
    </row>
    <row r="760" spans="1:2" x14ac:dyDescent="0.2">
      <c r="A760" s="3" t="s">
        <v>817</v>
      </c>
      <c r="B760" s="63">
        <v>2831581</v>
      </c>
    </row>
    <row r="761" spans="1:2" x14ac:dyDescent="0.2">
      <c r="A761" s="3" t="s">
        <v>268</v>
      </c>
      <c r="B761" s="63">
        <v>1810811</v>
      </c>
    </row>
    <row r="762" spans="1:2" x14ac:dyDescent="0.2">
      <c r="A762" s="3" t="s">
        <v>818</v>
      </c>
      <c r="B762" s="63">
        <v>1351979</v>
      </c>
    </row>
    <row r="763" spans="1:2" x14ac:dyDescent="0.2">
      <c r="A763" s="3" t="s">
        <v>98</v>
      </c>
      <c r="B763" s="63">
        <v>114365865</v>
      </c>
    </row>
    <row r="764" spans="1:2" x14ac:dyDescent="0.2">
      <c r="A764" s="3" t="s">
        <v>819</v>
      </c>
      <c r="B764" s="63">
        <v>9038692</v>
      </c>
    </row>
    <row r="765" spans="1:2" x14ac:dyDescent="0.2">
      <c r="A765" s="3" t="s">
        <v>197</v>
      </c>
      <c r="B765" s="63">
        <v>81263407</v>
      </c>
    </row>
    <row r="766" spans="1:2" x14ac:dyDescent="0.2">
      <c r="A766" s="3" t="s">
        <v>820</v>
      </c>
      <c r="B766" s="63">
        <v>6108871</v>
      </c>
    </row>
    <row r="767" spans="1:2" x14ac:dyDescent="0.2">
      <c r="A767" s="3" t="s">
        <v>821</v>
      </c>
      <c r="B767" s="63">
        <v>33514308</v>
      </c>
    </row>
    <row r="768" spans="1:2" x14ac:dyDescent="0.2">
      <c r="A768" s="3" t="s">
        <v>822</v>
      </c>
      <c r="B768" s="63">
        <v>5901552</v>
      </c>
    </row>
    <row r="769" spans="1:2" x14ac:dyDescent="0.2">
      <c r="A769" s="3" t="s">
        <v>823</v>
      </c>
      <c r="B769" s="63">
        <v>1967806</v>
      </c>
    </row>
    <row r="770" spans="1:2" x14ac:dyDescent="0.2">
      <c r="A770" s="3" t="s">
        <v>250</v>
      </c>
      <c r="B770" s="63">
        <v>2696785</v>
      </c>
    </row>
    <row r="771" spans="1:2" x14ac:dyDescent="0.2">
      <c r="A771" s="3" t="s">
        <v>824</v>
      </c>
      <c r="B771" s="63">
        <v>1960092</v>
      </c>
    </row>
    <row r="772" spans="1:2" x14ac:dyDescent="0.2">
      <c r="A772" s="3" t="s">
        <v>125</v>
      </c>
      <c r="B772" s="63">
        <v>80232591</v>
      </c>
    </row>
    <row r="773" spans="1:2" x14ac:dyDescent="0.2">
      <c r="A773" s="3" t="s">
        <v>165</v>
      </c>
      <c r="B773" s="63">
        <v>57848121</v>
      </c>
    </row>
    <row r="774" spans="1:2" x14ac:dyDescent="0.2">
      <c r="A774" s="3" t="s">
        <v>825</v>
      </c>
      <c r="B774" s="63">
        <v>4225982</v>
      </c>
    </row>
    <row r="775" spans="1:2" x14ac:dyDescent="0.2">
      <c r="A775" s="3" t="s">
        <v>826</v>
      </c>
      <c r="B775" s="63">
        <v>5750852</v>
      </c>
    </row>
    <row r="776" spans="1:2" x14ac:dyDescent="0.2">
      <c r="A776" s="3" t="s">
        <v>827</v>
      </c>
      <c r="B776" s="63">
        <v>4630957</v>
      </c>
    </row>
    <row r="777" spans="1:2" x14ac:dyDescent="0.2">
      <c r="A777" s="3" t="s">
        <v>828</v>
      </c>
      <c r="B777" s="63">
        <v>2054772</v>
      </c>
    </row>
    <row r="778" spans="1:2" x14ac:dyDescent="0.2">
      <c r="A778" s="3" t="s">
        <v>829</v>
      </c>
      <c r="B778" s="63">
        <v>4410842</v>
      </c>
    </row>
    <row r="779" spans="1:2" x14ac:dyDescent="0.2">
      <c r="A779" s="3" t="s">
        <v>830</v>
      </c>
      <c r="B779" s="63">
        <v>1285880</v>
      </c>
    </row>
    <row r="780" spans="1:2" x14ac:dyDescent="0.2">
      <c r="A780" s="65" t="s">
        <v>21</v>
      </c>
      <c r="B780" s="64">
        <f>SUM(B4:B779)</f>
        <v>15096347291</v>
      </c>
    </row>
    <row r="785" s="48" customFormat="1" x14ac:dyDescent="0.2"/>
  </sheetData>
  <sortState xmlns:xlrd2="http://schemas.microsoft.com/office/spreadsheetml/2017/richdata2" ref="A4:B779">
    <sortCondition ref="A4:A779"/>
  </sortState>
  <mergeCells count="2">
    <mergeCell ref="A1:B1"/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0B9CC-F957-4CC7-B072-795E31E5906E}">
  <dimension ref="A1:D89"/>
  <sheetViews>
    <sheetView workbookViewId="0">
      <selection activeCell="M31" sqref="M31"/>
    </sheetView>
  </sheetViews>
  <sheetFormatPr defaultRowHeight="12.75" x14ac:dyDescent="0.2"/>
  <cols>
    <col min="1" max="1" width="34.42578125" style="5" customWidth="1"/>
    <col min="2" max="2" width="13.28515625" style="5" bestFit="1" customWidth="1"/>
    <col min="3" max="3" width="12.7109375" style="5" bestFit="1" customWidth="1"/>
    <col min="4" max="4" width="11.140625" style="5" bestFit="1" customWidth="1"/>
    <col min="5" max="5" width="16.5703125" style="5" bestFit="1" customWidth="1"/>
    <col min="6" max="231" width="9.140625" style="5"/>
    <col min="232" max="232" width="54.140625" style="5" customWidth="1"/>
    <col min="233" max="233" width="20.5703125" style="5" customWidth="1"/>
    <col min="234" max="234" width="19.140625" style="5" customWidth="1"/>
    <col min="235" max="235" width="21" style="5" bestFit="1" customWidth="1"/>
    <col min="236" max="236" width="22.5703125" style="5" customWidth="1"/>
    <col min="237" max="237" width="19.85546875" style="5" bestFit="1" customWidth="1"/>
    <col min="238" max="238" width="17.7109375" style="5" customWidth="1"/>
    <col min="239" max="239" width="19.140625" style="5" customWidth="1"/>
    <col min="240" max="241" width="21" style="5" customWidth="1"/>
    <col min="242" max="242" width="21" style="5" bestFit="1" customWidth="1"/>
    <col min="243" max="243" width="37.28515625" style="5" bestFit="1" customWidth="1"/>
    <col min="244" max="244" width="25" style="5" customWidth="1"/>
    <col min="245" max="245" width="37.5703125" style="5" customWidth="1"/>
    <col min="246" max="487" width="9.140625" style="5"/>
    <col min="488" max="488" width="54.140625" style="5" customWidth="1"/>
    <col min="489" max="489" width="20.5703125" style="5" customWidth="1"/>
    <col min="490" max="490" width="19.140625" style="5" customWidth="1"/>
    <col min="491" max="491" width="21" style="5" bestFit="1" customWidth="1"/>
    <col min="492" max="492" width="22.5703125" style="5" customWidth="1"/>
    <col min="493" max="493" width="19.85546875" style="5" bestFit="1" customWidth="1"/>
    <col min="494" max="494" width="17.7109375" style="5" customWidth="1"/>
    <col min="495" max="495" width="19.140625" style="5" customWidth="1"/>
    <col min="496" max="497" width="21" style="5" customWidth="1"/>
    <col min="498" max="498" width="21" style="5" bestFit="1" customWidth="1"/>
    <col min="499" max="499" width="37.28515625" style="5" bestFit="1" customWidth="1"/>
    <col min="500" max="500" width="25" style="5" customWidth="1"/>
    <col min="501" max="501" width="37.5703125" style="5" customWidth="1"/>
    <col min="502" max="743" width="9.140625" style="5"/>
    <col min="744" max="744" width="54.140625" style="5" customWidth="1"/>
    <col min="745" max="745" width="20.5703125" style="5" customWidth="1"/>
    <col min="746" max="746" width="19.140625" style="5" customWidth="1"/>
    <col min="747" max="747" width="21" style="5" bestFit="1" customWidth="1"/>
    <col min="748" max="748" width="22.5703125" style="5" customWidth="1"/>
    <col min="749" max="749" width="19.85546875" style="5" bestFit="1" customWidth="1"/>
    <col min="750" max="750" width="17.7109375" style="5" customWidth="1"/>
    <col min="751" max="751" width="19.140625" style="5" customWidth="1"/>
    <col min="752" max="753" width="21" style="5" customWidth="1"/>
    <col min="754" max="754" width="21" style="5" bestFit="1" customWidth="1"/>
    <col min="755" max="755" width="37.28515625" style="5" bestFit="1" customWidth="1"/>
    <col min="756" max="756" width="25" style="5" customWidth="1"/>
    <col min="757" max="757" width="37.5703125" style="5" customWidth="1"/>
    <col min="758" max="999" width="9.140625" style="5"/>
    <col min="1000" max="1000" width="54.140625" style="5" customWidth="1"/>
    <col min="1001" max="1001" width="20.5703125" style="5" customWidth="1"/>
    <col min="1002" max="1002" width="19.140625" style="5" customWidth="1"/>
    <col min="1003" max="1003" width="21" style="5" bestFit="1" customWidth="1"/>
    <col min="1004" max="1004" width="22.5703125" style="5" customWidth="1"/>
    <col min="1005" max="1005" width="19.85546875" style="5" bestFit="1" customWidth="1"/>
    <col min="1006" max="1006" width="17.7109375" style="5" customWidth="1"/>
    <col min="1007" max="1007" width="19.140625" style="5" customWidth="1"/>
    <col min="1008" max="1009" width="21" style="5" customWidth="1"/>
    <col min="1010" max="1010" width="21" style="5" bestFit="1" customWidth="1"/>
    <col min="1011" max="1011" width="37.28515625" style="5" bestFit="1" customWidth="1"/>
    <col min="1012" max="1012" width="25" style="5" customWidth="1"/>
    <col min="1013" max="1013" width="37.5703125" style="5" customWidth="1"/>
    <col min="1014" max="1255" width="9.140625" style="5"/>
    <col min="1256" max="1256" width="54.140625" style="5" customWidth="1"/>
    <col min="1257" max="1257" width="20.5703125" style="5" customWidth="1"/>
    <col min="1258" max="1258" width="19.140625" style="5" customWidth="1"/>
    <col min="1259" max="1259" width="21" style="5" bestFit="1" customWidth="1"/>
    <col min="1260" max="1260" width="22.5703125" style="5" customWidth="1"/>
    <col min="1261" max="1261" width="19.85546875" style="5" bestFit="1" customWidth="1"/>
    <col min="1262" max="1262" width="17.7109375" style="5" customWidth="1"/>
    <col min="1263" max="1263" width="19.140625" style="5" customWidth="1"/>
    <col min="1264" max="1265" width="21" style="5" customWidth="1"/>
    <col min="1266" max="1266" width="21" style="5" bestFit="1" customWidth="1"/>
    <col min="1267" max="1267" width="37.28515625" style="5" bestFit="1" customWidth="1"/>
    <col min="1268" max="1268" width="25" style="5" customWidth="1"/>
    <col min="1269" max="1269" width="37.5703125" style="5" customWidth="1"/>
    <col min="1270" max="1511" width="9.140625" style="5"/>
    <col min="1512" max="1512" width="54.140625" style="5" customWidth="1"/>
    <col min="1513" max="1513" width="20.5703125" style="5" customWidth="1"/>
    <col min="1514" max="1514" width="19.140625" style="5" customWidth="1"/>
    <col min="1515" max="1515" width="21" style="5" bestFit="1" customWidth="1"/>
    <col min="1516" max="1516" width="22.5703125" style="5" customWidth="1"/>
    <col min="1517" max="1517" width="19.85546875" style="5" bestFit="1" customWidth="1"/>
    <col min="1518" max="1518" width="17.7109375" style="5" customWidth="1"/>
    <col min="1519" max="1519" width="19.140625" style="5" customWidth="1"/>
    <col min="1520" max="1521" width="21" style="5" customWidth="1"/>
    <col min="1522" max="1522" width="21" style="5" bestFit="1" customWidth="1"/>
    <col min="1523" max="1523" width="37.28515625" style="5" bestFit="1" customWidth="1"/>
    <col min="1524" max="1524" width="25" style="5" customWidth="1"/>
    <col min="1525" max="1525" width="37.5703125" style="5" customWidth="1"/>
    <col min="1526" max="1767" width="9.140625" style="5"/>
    <col min="1768" max="1768" width="54.140625" style="5" customWidth="1"/>
    <col min="1769" max="1769" width="20.5703125" style="5" customWidth="1"/>
    <col min="1770" max="1770" width="19.140625" style="5" customWidth="1"/>
    <col min="1771" max="1771" width="21" style="5" bestFit="1" customWidth="1"/>
    <col min="1772" max="1772" width="22.5703125" style="5" customWidth="1"/>
    <col min="1773" max="1773" width="19.85546875" style="5" bestFit="1" customWidth="1"/>
    <col min="1774" max="1774" width="17.7109375" style="5" customWidth="1"/>
    <col min="1775" max="1775" width="19.140625" style="5" customWidth="1"/>
    <col min="1776" max="1777" width="21" style="5" customWidth="1"/>
    <col min="1778" max="1778" width="21" style="5" bestFit="1" customWidth="1"/>
    <col min="1779" max="1779" width="37.28515625" style="5" bestFit="1" customWidth="1"/>
    <col min="1780" max="1780" width="25" style="5" customWidth="1"/>
    <col min="1781" max="1781" width="37.5703125" style="5" customWidth="1"/>
    <col min="1782" max="2023" width="9.140625" style="5"/>
    <col min="2024" max="2024" width="54.140625" style="5" customWidth="1"/>
    <col min="2025" max="2025" width="20.5703125" style="5" customWidth="1"/>
    <col min="2026" max="2026" width="19.140625" style="5" customWidth="1"/>
    <col min="2027" max="2027" width="21" style="5" bestFit="1" customWidth="1"/>
    <col min="2028" max="2028" width="22.5703125" style="5" customWidth="1"/>
    <col min="2029" max="2029" width="19.85546875" style="5" bestFit="1" customWidth="1"/>
    <col min="2030" max="2030" width="17.7109375" style="5" customWidth="1"/>
    <col min="2031" max="2031" width="19.140625" style="5" customWidth="1"/>
    <col min="2032" max="2033" width="21" style="5" customWidth="1"/>
    <col min="2034" max="2034" width="21" style="5" bestFit="1" customWidth="1"/>
    <col min="2035" max="2035" width="37.28515625" style="5" bestFit="1" customWidth="1"/>
    <col min="2036" max="2036" width="25" style="5" customWidth="1"/>
    <col min="2037" max="2037" width="37.5703125" style="5" customWidth="1"/>
    <col min="2038" max="2279" width="9.140625" style="5"/>
    <col min="2280" max="2280" width="54.140625" style="5" customWidth="1"/>
    <col min="2281" max="2281" width="20.5703125" style="5" customWidth="1"/>
    <col min="2282" max="2282" width="19.140625" style="5" customWidth="1"/>
    <col min="2283" max="2283" width="21" style="5" bestFit="1" customWidth="1"/>
    <col min="2284" max="2284" width="22.5703125" style="5" customWidth="1"/>
    <col min="2285" max="2285" width="19.85546875" style="5" bestFit="1" customWidth="1"/>
    <col min="2286" max="2286" width="17.7109375" style="5" customWidth="1"/>
    <col min="2287" max="2287" width="19.140625" style="5" customWidth="1"/>
    <col min="2288" max="2289" width="21" style="5" customWidth="1"/>
    <col min="2290" max="2290" width="21" style="5" bestFit="1" customWidth="1"/>
    <col min="2291" max="2291" width="37.28515625" style="5" bestFit="1" customWidth="1"/>
    <col min="2292" max="2292" width="25" style="5" customWidth="1"/>
    <col min="2293" max="2293" width="37.5703125" style="5" customWidth="1"/>
    <col min="2294" max="2535" width="9.140625" style="5"/>
    <col min="2536" max="2536" width="54.140625" style="5" customWidth="1"/>
    <col min="2537" max="2537" width="20.5703125" style="5" customWidth="1"/>
    <col min="2538" max="2538" width="19.140625" style="5" customWidth="1"/>
    <col min="2539" max="2539" width="21" style="5" bestFit="1" customWidth="1"/>
    <col min="2540" max="2540" width="22.5703125" style="5" customWidth="1"/>
    <col min="2541" max="2541" width="19.85546875" style="5" bestFit="1" customWidth="1"/>
    <col min="2542" max="2542" width="17.7109375" style="5" customWidth="1"/>
    <col min="2543" max="2543" width="19.140625" style="5" customWidth="1"/>
    <col min="2544" max="2545" width="21" style="5" customWidth="1"/>
    <col min="2546" max="2546" width="21" style="5" bestFit="1" customWidth="1"/>
    <col min="2547" max="2547" width="37.28515625" style="5" bestFit="1" customWidth="1"/>
    <col min="2548" max="2548" width="25" style="5" customWidth="1"/>
    <col min="2549" max="2549" width="37.5703125" style="5" customWidth="1"/>
    <col min="2550" max="2791" width="9.140625" style="5"/>
    <col min="2792" max="2792" width="54.140625" style="5" customWidth="1"/>
    <col min="2793" max="2793" width="20.5703125" style="5" customWidth="1"/>
    <col min="2794" max="2794" width="19.140625" style="5" customWidth="1"/>
    <col min="2795" max="2795" width="21" style="5" bestFit="1" customWidth="1"/>
    <col min="2796" max="2796" width="22.5703125" style="5" customWidth="1"/>
    <col min="2797" max="2797" width="19.85546875" style="5" bestFit="1" customWidth="1"/>
    <col min="2798" max="2798" width="17.7109375" style="5" customWidth="1"/>
    <col min="2799" max="2799" width="19.140625" style="5" customWidth="1"/>
    <col min="2800" max="2801" width="21" style="5" customWidth="1"/>
    <col min="2802" max="2802" width="21" style="5" bestFit="1" customWidth="1"/>
    <col min="2803" max="2803" width="37.28515625" style="5" bestFit="1" customWidth="1"/>
    <col min="2804" max="2804" width="25" style="5" customWidth="1"/>
    <col min="2805" max="2805" width="37.5703125" style="5" customWidth="1"/>
    <col min="2806" max="3047" width="9.140625" style="5"/>
    <col min="3048" max="3048" width="54.140625" style="5" customWidth="1"/>
    <col min="3049" max="3049" width="20.5703125" style="5" customWidth="1"/>
    <col min="3050" max="3050" width="19.140625" style="5" customWidth="1"/>
    <col min="3051" max="3051" width="21" style="5" bestFit="1" customWidth="1"/>
    <col min="3052" max="3052" width="22.5703125" style="5" customWidth="1"/>
    <col min="3053" max="3053" width="19.85546875" style="5" bestFit="1" customWidth="1"/>
    <col min="3054" max="3054" width="17.7109375" style="5" customWidth="1"/>
    <col min="3055" max="3055" width="19.140625" style="5" customWidth="1"/>
    <col min="3056" max="3057" width="21" style="5" customWidth="1"/>
    <col min="3058" max="3058" width="21" style="5" bestFit="1" customWidth="1"/>
    <col min="3059" max="3059" width="37.28515625" style="5" bestFit="1" customWidth="1"/>
    <col min="3060" max="3060" width="25" style="5" customWidth="1"/>
    <col min="3061" max="3061" width="37.5703125" style="5" customWidth="1"/>
    <col min="3062" max="3303" width="9.140625" style="5"/>
    <col min="3304" max="3304" width="54.140625" style="5" customWidth="1"/>
    <col min="3305" max="3305" width="20.5703125" style="5" customWidth="1"/>
    <col min="3306" max="3306" width="19.140625" style="5" customWidth="1"/>
    <col min="3307" max="3307" width="21" style="5" bestFit="1" customWidth="1"/>
    <col min="3308" max="3308" width="22.5703125" style="5" customWidth="1"/>
    <col min="3309" max="3309" width="19.85546875" style="5" bestFit="1" customWidth="1"/>
    <col min="3310" max="3310" width="17.7109375" style="5" customWidth="1"/>
    <col min="3311" max="3311" width="19.140625" style="5" customWidth="1"/>
    <col min="3312" max="3313" width="21" style="5" customWidth="1"/>
    <col min="3314" max="3314" width="21" style="5" bestFit="1" customWidth="1"/>
    <col min="3315" max="3315" width="37.28515625" style="5" bestFit="1" customWidth="1"/>
    <col min="3316" max="3316" width="25" style="5" customWidth="1"/>
    <col min="3317" max="3317" width="37.5703125" style="5" customWidth="1"/>
    <col min="3318" max="3559" width="9.140625" style="5"/>
    <col min="3560" max="3560" width="54.140625" style="5" customWidth="1"/>
    <col min="3561" max="3561" width="20.5703125" style="5" customWidth="1"/>
    <col min="3562" max="3562" width="19.140625" style="5" customWidth="1"/>
    <col min="3563" max="3563" width="21" style="5" bestFit="1" customWidth="1"/>
    <col min="3564" max="3564" width="22.5703125" style="5" customWidth="1"/>
    <col min="3565" max="3565" width="19.85546875" style="5" bestFit="1" customWidth="1"/>
    <col min="3566" max="3566" width="17.7109375" style="5" customWidth="1"/>
    <col min="3567" max="3567" width="19.140625" style="5" customWidth="1"/>
    <col min="3568" max="3569" width="21" style="5" customWidth="1"/>
    <col min="3570" max="3570" width="21" style="5" bestFit="1" customWidth="1"/>
    <col min="3571" max="3571" width="37.28515625" style="5" bestFit="1" customWidth="1"/>
    <col min="3572" max="3572" width="25" style="5" customWidth="1"/>
    <col min="3573" max="3573" width="37.5703125" style="5" customWidth="1"/>
    <col min="3574" max="3815" width="9.140625" style="5"/>
    <col min="3816" max="3816" width="54.140625" style="5" customWidth="1"/>
    <col min="3817" max="3817" width="20.5703125" style="5" customWidth="1"/>
    <col min="3818" max="3818" width="19.140625" style="5" customWidth="1"/>
    <col min="3819" max="3819" width="21" style="5" bestFit="1" customWidth="1"/>
    <col min="3820" max="3820" width="22.5703125" style="5" customWidth="1"/>
    <col min="3821" max="3821" width="19.85546875" style="5" bestFit="1" customWidth="1"/>
    <col min="3822" max="3822" width="17.7109375" style="5" customWidth="1"/>
    <col min="3823" max="3823" width="19.140625" style="5" customWidth="1"/>
    <col min="3824" max="3825" width="21" style="5" customWidth="1"/>
    <col min="3826" max="3826" width="21" style="5" bestFit="1" customWidth="1"/>
    <col min="3827" max="3827" width="37.28515625" style="5" bestFit="1" customWidth="1"/>
    <col min="3828" max="3828" width="25" style="5" customWidth="1"/>
    <col min="3829" max="3829" width="37.5703125" style="5" customWidth="1"/>
    <col min="3830" max="4071" width="9.140625" style="5"/>
    <col min="4072" max="4072" width="54.140625" style="5" customWidth="1"/>
    <col min="4073" max="4073" width="20.5703125" style="5" customWidth="1"/>
    <col min="4074" max="4074" width="19.140625" style="5" customWidth="1"/>
    <col min="4075" max="4075" width="21" style="5" bestFit="1" customWidth="1"/>
    <col min="4076" max="4076" width="22.5703125" style="5" customWidth="1"/>
    <col min="4077" max="4077" width="19.85546875" style="5" bestFit="1" customWidth="1"/>
    <col min="4078" max="4078" width="17.7109375" style="5" customWidth="1"/>
    <col min="4079" max="4079" width="19.140625" style="5" customWidth="1"/>
    <col min="4080" max="4081" width="21" style="5" customWidth="1"/>
    <col min="4082" max="4082" width="21" style="5" bestFit="1" customWidth="1"/>
    <col min="4083" max="4083" width="37.28515625" style="5" bestFit="1" customWidth="1"/>
    <col min="4084" max="4084" width="25" style="5" customWidth="1"/>
    <col min="4085" max="4085" width="37.5703125" style="5" customWidth="1"/>
    <col min="4086" max="4327" width="9.140625" style="5"/>
    <col min="4328" max="4328" width="54.140625" style="5" customWidth="1"/>
    <col min="4329" max="4329" width="20.5703125" style="5" customWidth="1"/>
    <col min="4330" max="4330" width="19.140625" style="5" customWidth="1"/>
    <col min="4331" max="4331" width="21" style="5" bestFit="1" customWidth="1"/>
    <col min="4332" max="4332" width="22.5703125" style="5" customWidth="1"/>
    <col min="4333" max="4333" width="19.85546875" style="5" bestFit="1" customWidth="1"/>
    <col min="4334" max="4334" width="17.7109375" style="5" customWidth="1"/>
    <col min="4335" max="4335" width="19.140625" style="5" customWidth="1"/>
    <col min="4336" max="4337" width="21" style="5" customWidth="1"/>
    <col min="4338" max="4338" width="21" style="5" bestFit="1" customWidth="1"/>
    <col min="4339" max="4339" width="37.28515625" style="5" bestFit="1" customWidth="1"/>
    <col min="4340" max="4340" width="25" style="5" customWidth="1"/>
    <col min="4341" max="4341" width="37.5703125" style="5" customWidth="1"/>
    <col min="4342" max="4583" width="9.140625" style="5"/>
    <col min="4584" max="4584" width="54.140625" style="5" customWidth="1"/>
    <col min="4585" max="4585" width="20.5703125" style="5" customWidth="1"/>
    <col min="4586" max="4586" width="19.140625" style="5" customWidth="1"/>
    <col min="4587" max="4587" width="21" style="5" bestFit="1" customWidth="1"/>
    <col min="4588" max="4588" width="22.5703125" style="5" customWidth="1"/>
    <col min="4589" max="4589" width="19.85546875" style="5" bestFit="1" customWidth="1"/>
    <col min="4590" max="4590" width="17.7109375" style="5" customWidth="1"/>
    <col min="4591" max="4591" width="19.140625" style="5" customWidth="1"/>
    <col min="4592" max="4593" width="21" style="5" customWidth="1"/>
    <col min="4594" max="4594" width="21" style="5" bestFit="1" customWidth="1"/>
    <col min="4595" max="4595" width="37.28515625" style="5" bestFit="1" customWidth="1"/>
    <col min="4596" max="4596" width="25" style="5" customWidth="1"/>
    <col min="4597" max="4597" width="37.5703125" style="5" customWidth="1"/>
    <col min="4598" max="4839" width="9.140625" style="5"/>
    <col min="4840" max="4840" width="54.140625" style="5" customWidth="1"/>
    <col min="4841" max="4841" width="20.5703125" style="5" customWidth="1"/>
    <col min="4842" max="4842" width="19.140625" style="5" customWidth="1"/>
    <col min="4843" max="4843" width="21" style="5" bestFit="1" customWidth="1"/>
    <col min="4844" max="4844" width="22.5703125" style="5" customWidth="1"/>
    <col min="4845" max="4845" width="19.85546875" style="5" bestFit="1" customWidth="1"/>
    <col min="4846" max="4846" width="17.7109375" style="5" customWidth="1"/>
    <col min="4847" max="4847" width="19.140625" style="5" customWidth="1"/>
    <col min="4848" max="4849" width="21" style="5" customWidth="1"/>
    <col min="4850" max="4850" width="21" style="5" bestFit="1" customWidth="1"/>
    <col min="4851" max="4851" width="37.28515625" style="5" bestFit="1" customWidth="1"/>
    <col min="4852" max="4852" width="25" style="5" customWidth="1"/>
    <col min="4853" max="4853" width="37.5703125" style="5" customWidth="1"/>
    <col min="4854" max="5095" width="9.140625" style="5"/>
    <col min="5096" max="5096" width="54.140625" style="5" customWidth="1"/>
    <col min="5097" max="5097" width="20.5703125" style="5" customWidth="1"/>
    <col min="5098" max="5098" width="19.140625" style="5" customWidth="1"/>
    <col min="5099" max="5099" width="21" style="5" bestFit="1" customWidth="1"/>
    <col min="5100" max="5100" width="22.5703125" style="5" customWidth="1"/>
    <col min="5101" max="5101" width="19.85546875" style="5" bestFit="1" customWidth="1"/>
    <col min="5102" max="5102" width="17.7109375" style="5" customWidth="1"/>
    <col min="5103" max="5103" width="19.140625" style="5" customWidth="1"/>
    <col min="5104" max="5105" width="21" style="5" customWidth="1"/>
    <col min="5106" max="5106" width="21" style="5" bestFit="1" customWidth="1"/>
    <col min="5107" max="5107" width="37.28515625" style="5" bestFit="1" customWidth="1"/>
    <col min="5108" max="5108" width="25" style="5" customWidth="1"/>
    <col min="5109" max="5109" width="37.5703125" style="5" customWidth="1"/>
    <col min="5110" max="5351" width="9.140625" style="5"/>
    <col min="5352" max="5352" width="54.140625" style="5" customWidth="1"/>
    <col min="5353" max="5353" width="20.5703125" style="5" customWidth="1"/>
    <col min="5354" max="5354" width="19.140625" style="5" customWidth="1"/>
    <col min="5355" max="5355" width="21" style="5" bestFit="1" customWidth="1"/>
    <col min="5356" max="5356" width="22.5703125" style="5" customWidth="1"/>
    <col min="5357" max="5357" width="19.85546875" style="5" bestFit="1" customWidth="1"/>
    <col min="5358" max="5358" width="17.7109375" style="5" customWidth="1"/>
    <col min="5359" max="5359" width="19.140625" style="5" customWidth="1"/>
    <col min="5360" max="5361" width="21" style="5" customWidth="1"/>
    <col min="5362" max="5362" width="21" style="5" bestFit="1" customWidth="1"/>
    <col min="5363" max="5363" width="37.28515625" style="5" bestFit="1" customWidth="1"/>
    <col min="5364" max="5364" width="25" style="5" customWidth="1"/>
    <col min="5365" max="5365" width="37.5703125" style="5" customWidth="1"/>
    <col min="5366" max="5607" width="9.140625" style="5"/>
    <col min="5608" max="5608" width="54.140625" style="5" customWidth="1"/>
    <col min="5609" max="5609" width="20.5703125" style="5" customWidth="1"/>
    <col min="5610" max="5610" width="19.140625" style="5" customWidth="1"/>
    <col min="5611" max="5611" width="21" style="5" bestFit="1" customWidth="1"/>
    <col min="5612" max="5612" width="22.5703125" style="5" customWidth="1"/>
    <col min="5613" max="5613" width="19.85546875" style="5" bestFit="1" customWidth="1"/>
    <col min="5614" max="5614" width="17.7109375" style="5" customWidth="1"/>
    <col min="5615" max="5615" width="19.140625" style="5" customWidth="1"/>
    <col min="5616" max="5617" width="21" style="5" customWidth="1"/>
    <col min="5618" max="5618" width="21" style="5" bestFit="1" customWidth="1"/>
    <col min="5619" max="5619" width="37.28515625" style="5" bestFit="1" customWidth="1"/>
    <col min="5620" max="5620" width="25" style="5" customWidth="1"/>
    <col min="5621" max="5621" width="37.5703125" style="5" customWidth="1"/>
    <col min="5622" max="5863" width="9.140625" style="5"/>
    <col min="5864" max="5864" width="54.140625" style="5" customWidth="1"/>
    <col min="5865" max="5865" width="20.5703125" style="5" customWidth="1"/>
    <col min="5866" max="5866" width="19.140625" style="5" customWidth="1"/>
    <col min="5867" max="5867" width="21" style="5" bestFit="1" customWidth="1"/>
    <col min="5868" max="5868" width="22.5703125" style="5" customWidth="1"/>
    <col min="5869" max="5869" width="19.85546875" style="5" bestFit="1" customWidth="1"/>
    <col min="5870" max="5870" width="17.7109375" style="5" customWidth="1"/>
    <col min="5871" max="5871" width="19.140625" style="5" customWidth="1"/>
    <col min="5872" max="5873" width="21" style="5" customWidth="1"/>
    <col min="5874" max="5874" width="21" style="5" bestFit="1" customWidth="1"/>
    <col min="5875" max="5875" width="37.28515625" style="5" bestFit="1" customWidth="1"/>
    <col min="5876" max="5876" width="25" style="5" customWidth="1"/>
    <col min="5877" max="5877" width="37.5703125" style="5" customWidth="1"/>
    <col min="5878" max="6119" width="9.140625" style="5"/>
    <col min="6120" max="6120" width="54.140625" style="5" customWidth="1"/>
    <col min="6121" max="6121" width="20.5703125" style="5" customWidth="1"/>
    <col min="6122" max="6122" width="19.140625" style="5" customWidth="1"/>
    <col min="6123" max="6123" width="21" style="5" bestFit="1" customWidth="1"/>
    <col min="6124" max="6124" width="22.5703125" style="5" customWidth="1"/>
    <col min="6125" max="6125" width="19.85546875" style="5" bestFit="1" customWidth="1"/>
    <col min="6126" max="6126" width="17.7109375" style="5" customWidth="1"/>
    <col min="6127" max="6127" width="19.140625" style="5" customWidth="1"/>
    <col min="6128" max="6129" width="21" style="5" customWidth="1"/>
    <col min="6130" max="6130" width="21" style="5" bestFit="1" customWidth="1"/>
    <col min="6131" max="6131" width="37.28515625" style="5" bestFit="1" customWidth="1"/>
    <col min="6132" max="6132" width="25" style="5" customWidth="1"/>
    <col min="6133" max="6133" width="37.5703125" style="5" customWidth="1"/>
    <col min="6134" max="6375" width="9.140625" style="5"/>
    <col min="6376" max="6376" width="54.140625" style="5" customWidth="1"/>
    <col min="6377" max="6377" width="20.5703125" style="5" customWidth="1"/>
    <col min="6378" max="6378" width="19.140625" style="5" customWidth="1"/>
    <col min="6379" max="6379" width="21" style="5" bestFit="1" customWidth="1"/>
    <col min="6380" max="6380" width="22.5703125" style="5" customWidth="1"/>
    <col min="6381" max="6381" width="19.85546875" style="5" bestFit="1" customWidth="1"/>
    <col min="6382" max="6382" width="17.7109375" style="5" customWidth="1"/>
    <col min="6383" max="6383" width="19.140625" style="5" customWidth="1"/>
    <col min="6384" max="6385" width="21" style="5" customWidth="1"/>
    <col min="6386" max="6386" width="21" style="5" bestFit="1" customWidth="1"/>
    <col min="6387" max="6387" width="37.28515625" style="5" bestFit="1" customWidth="1"/>
    <col min="6388" max="6388" width="25" style="5" customWidth="1"/>
    <col min="6389" max="6389" width="37.5703125" style="5" customWidth="1"/>
    <col min="6390" max="6631" width="9.140625" style="5"/>
    <col min="6632" max="6632" width="54.140625" style="5" customWidth="1"/>
    <col min="6633" max="6633" width="20.5703125" style="5" customWidth="1"/>
    <col min="6634" max="6634" width="19.140625" style="5" customWidth="1"/>
    <col min="6635" max="6635" width="21" style="5" bestFit="1" customWidth="1"/>
    <col min="6636" max="6636" width="22.5703125" style="5" customWidth="1"/>
    <col min="6637" max="6637" width="19.85546875" style="5" bestFit="1" customWidth="1"/>
    <col min="6638" max="6638" width="17.7109375" style="5" customWidth="1"/>
    <col min="6639" max="6639" width="19.140625" style="5" customWidth="1"/>
    <col min="6640" max="6641" width="21" style="5" customWidth="1"/>
    <col min="6642" max="6642" width="21" style="5" bestFit="1" customWidth="1"/>
    <col min="6643" max="6643" width="37.28515625" style="5" bestFit="1" customWidth="1"/>
    <col min="6644" max="6644" width="25" style="5" customWidth="1"/>
    <col min="6645" max="6645" width="37.5703125" style="5" customWidth="1"/>
    <col min="6646" max="6887" width="9.140625" style="5"/>
    <col min="6888" max="6888" width="54.140625" style="5" customWidth="1"/>
    <col min="6889" max="6889" width="20.5703125" style="5" customWidth="1"/>
    <col min="6890" max="6890" width="19.140625" style="5" customWidth="1"/>
    <col min="6891" max="6891" width="21" style="5" bestFit="1" customWidth="1"/>
    <col min="6892" max="6892" width="22.5703125" style="5" customWidth="1"/>
    <col min="6893" max="6893" width="19.85546875" style="5" bestFit="1" customWidth="1"/>
    <col min="6894" max="6894" width="17.7109375" style="5" customWidth="1"/>
    <col min="6895" max="6895" width="19.140625" style="5" customWidth="1"/>
    <col min="6896" max="6897" width="21" style="5" customWidth="1"/>
    <col min="6898" max="6898" width="21" style="5" bestFit="1" customWidth="1"/>
    <col min="6899" max="6899" width="37.28515625" style="5" bestFit="1" customWidth="1"/>
    <col min="6900" max="6900" width="25" style="5" customWidth="1"/>
    <col min="6901" max="6901" width="37.5703125" style="5" customWidth="1"/>
    <col min="6902" max="7143" width="9.140625" style="5"/>
    <col min="7144" max="7144" width="54.140625" style="5" customWidth="1"/>
    <col min="7145" max="7145" width="20.5703125" style="5" customWidth="1"/>
    <col min="7146" max="7146" width="19.140625" style="5" customWidth="1"/>
    <col min="7147" max="7147" width="21" style="5" bestFit="1" customWidth="1"/>
    <col min="7148" max="7148" width="22.5703125" style="5" customWidth="1"/>
    <col min="7149" max="7149" width="19.85546875" style="5" bestFit="1" customWidth="1"/>
    <col min="7150" max="7150" width="17.7109375" style="5" customWidth="1"/>
    <col min="7151" max="7151" width="19.140625" style="5" customWidth="1"/>
    <col min="7152" max="7153" width="21" style="5" customWidth="1"/>
    <col min="7154" max="7154" width="21" style="5" bestFit="1" customWidth="1"/>
    <col min="7155" max="7155" width="37.28515625" style="5" bestFit="1" customWidth="1"/>
    <col min="7156" max="7156" width="25" style="5" customWidth="1"/>
    <col min="7157" max="7157" width="37.5703125" style="5" customWidth="1"/>
    <col min="7158" max="7399" width="9.140625" style="5"/>
    <col min="7400" max="7400" width="54.140625" style="5" customWidth="1"/>
    <col min="7401" max="7401" width="20.5703125" style="5" customWidth="1"/>
    <col min="7402" max="7402" width="19.140625" style="5" customWidth="1"/>
    <col min="7403" max="7403" width="21" style="5" bestFit="1" customWidth="1"/>
    <col min="7404" max="7404" width="22.5703125" style="5" customWidth="1"/>
    <col min="7405" max="7405" width="19.85546875" style="5" bestFit="1" customWidth="1"/>
    <col min="7406" max="7406" width="17.7109375" style="5" customWidth="1"/>
    <col min="7407" max="7407" width="19.140625" style="5" customWidth="1"/>
    <col min="7408" max="7409" width="21" style="5" customWidth="1"/>
    <col min="7410" max="7410" width="21" style="5" bestFit="1" customWidth="1"/>
    <col min="7411" max="7411" width="37.28515625" style="5" bestFit="1" customWidth="1"/>
    <col min="7412" max="7412" width="25" style="5" customWidth="1"/>
    <col min="7413" max="7413" width="37.5703125" style="5" customWidth="1"/>
    <col min="7414" max="7655" width="9.140625" style="5"/>
    <col min="7656" max="7656" width="54.140625" style="5" customWidth="1"/>
    <col min="7657" max="7657" width="20.5703125" style="5" customWidth="1"/>
    <col min="7658" max="7658" width="19.140625" style="5" customWidth="1"/>
    <col min="7659" max="7659" width="21" style="5" bestFit="1" customWidth="1"/>
    <col min="7660" max="7660" width="22.5703125" style="5" customWidth="1"/>
    <col min="7661" max="7661" width="19.85546875" style="5" bestFit="1" customWidth="1"/>
    <col min="7662" max="7662" width="17.7109375" style="5" customWidth="1"/>
    <col min="7663" max="7663" width="19.140625" style="5" customWidth="1"/>
    <col min="7664" max="7665" width="21" style="5" customWidth="1"/>
    <col min="7666" max="7666" width="21" style="5" bestFit="1" customWidth="1"/>
    <col min="7667" max="7667" width="37.28515625" style="5" bestFit="1" customWidth="1"/>
    <col min="7668" max="7668" width="25" style="5" customWidth="1"/>
    <col min="7669" max="7669" width="37.5703125" style="5" customWidth="1"/>
    <col min="7670" max="7911" width="9.140625" style="5"/>
    <col min="7912" max="7912" width="54.140625" style="5" customWidth="1"/>
    <col min="7913" max="7913" width="20.5703125" style="5" customWidth="1"/>
    <col min="7914" max="7914" width="19.140625" style="5" customWidth="1"/>
    <col min="7915" max="7915" width="21" style="5" bestFit="1" customWidth="1"/>
    <col min="7916" max="7916" width="22.5703125" style="5" customWidth="1"/>
    <col min="7917" max="7917" width="19.85546875" style="5" bestFit="1" customWidth="1"/>
    <col min="7918" max="7918" width="17.7109375" style="5" customWidth="1"/>
    <col min="7919" max="7919" width="19.140625" style="5" customWidth="1"/>
    <col min="7920" max="7921" width="21" style="5" customWidth="1"/>
    <col min="7922" max="7922" width="21" style="5" bestFit="1" customWidth="1"/>
    <col min="7923" max="7923" width="37.28515625" style="5" bestFit="1" customWidth="1"/>
    <col min="7924" max="7924" width="25" style="5" customWidth="1"/>
    <col min="7925" max="7925" width="37.5703125" style="5" customWidth="1"/>
    <col min="7926" max="8167" width="9.140625" style="5"/>
    <col min="8168" max="8168" width="54.140625" style="5" customWidth="1"/>
    <col min="8169" max="8169" width="20.5703125" style="5" customWidth="1"/>
    <col min="8170" max="8170" width="19.140625" style="5" customWidth="1"/>
    <col min="8171" max="8171" width="21" style="5" bestFit="1" customWidth="1"/>
    <col min="8172" max="8172" width="22.5703125" style="5" customWidth="1"/>
    <col min="8173" max="8173" width="19.85546875" style="5" bestFit="1" customWidth="1"/>
    <col min="8174" max="8174" width="17.7109375" style="5" customWidth="1"/>
    <col min="8175" max="8175" width="19.140625" style="5" customWidth="1"/>
    <col min="8176" max="8177" width="21" style="5" customWidth="1"/>
    <col min="8178" max="8178" width="21" style="5" bestFit="1" customWidth="1"/>
    <col min="8179" max="8179" width="37.28515625" style="5" bestFit="1" customWidth="1"/>
    <col min="8180" max="8180" width="25" style="5" customWidth="1"/>
    <col min="8181" max="8181" width="37.5703125" style="5" customWidth="1"/>
    <col min="8182" max="8423" width="9.140625" style="5"/>
    <col min="8424" max="8424" width="54.140625" style="5" customWidth="1"/>
    <col min="8425" max="8425" width="20.5703125" style="5" customWidth="1"/>
    <col min="8426" max="8426" width="19.140625" style="5" customWidth="1"/>
    <col min="8427" max="8427" width="21" style="5" bestFit="1" customWidth="1"/>
    <col min="8428" max="8428" width="22.5703125" style="5" customWidth="1"/>
    <col min="8429" max="8429" width="19.85546875" style="5" bestFit="1" customWidth="1"/>
    <col min="8430" max="8430" width="17.7109375" style="5" customWidth="1"/>
    <col min="8431" max="8431" width="19.140625" style="5" customWidth="1"/>
    <col min="8432" max="8433" width="21" style="5" customWidth="1"/>
    <col min="8434" max="8434" width="21" style="5" bestFit="1" customWidth="1"/>
    <col min="8435" max="8435" width="37.28515625" style="5" bestFit="1" customWidth="1"/>
    <col min="8436" max="8436" width="25" style="5" customWidth="1"/>
    <col min="8437" max="8437" width="37.5703125" style="5" customWidth="1"/>
    <col min="8438" max="8679" width="9.140625" style="5"/>
    <col min="8680" max="8680" width="54.140625" style="5" customWidth="1"/>
    <col min="8681" max="8681" width="20.5703125" style="5" customWidth="1"/>
    <col min="8682" max="8682" width="19.140625" style="5" customWidth="1"/>
    <col min="8683" max="8683" width="21" style="5" bestFit="1" customWidth="1"/>
    <col min="8684" max="8684" width="22.5703125" style="5" customWidth="1"/>
    <col min="8685" max="8685" width="19.85546875" style="5" bestFit="1" customWidth="1"/>
    <col min="8686" max="8686" width="17.7109375" style="5" customWidth="1"/>
    <col min="8687" max="8687" width="19.140625" style="5" customWidth="1"/>
    <col min="8688" max="8689" width="21" style="5" customWidth="1"/>
    <col min="8690" max="8690" width="21" style="5" bestFit="1" customWidth="1"/>
    <col min="8691" max="8691" width="37.28515625" style="5" bestFit="1" customWidth="1"/>
    <col min="8692" max="8692" width="25" style="5" customWidth="1"/>
    <col min="8693" max="8693" width="37.5703125" style="5" customWidth="1"/>
    <col min="8694" max="8935" width="9.140625" style="5"/>
    <col min="8936" max="8936" width="54.140625" style="5" customWidth="1"/>
    <col min="8937" max="8937" width="20.5703125" style="5" customWidth="1"/>
    <col min="8938" max="8938" width="19.140625" style="5" customWidth="1"/>
    <col min="8939" max="8939" width="21" style="5" bestFit="1" customWidth="1"/>
    <col min="8940" max="8940" width="22.5703125" style="5" customWidth="1"/>
    <col min="8941" max="8941" width="19.85546875" style="5" bestFit="1" customWidth="1"/>
    <col min="8942" max="8942" width="17.7109375" style="5" customWidth="1"/>
    <col min="8943" max="8943" width="19.140625" style="5" customWidth="1"/>
    <col min="8944" max="8945" width="21" style="5" customWidth="1"/>
    <col min="8946" max="8946" width="21" style="5" bestFit="1" customWidth="1"/>
    <col min="8947" max="8947" width="37.28515625" style="5" bestFit="1" customWidth="1"/>
    <col min="8948" max="8948" width="25" style="5" customWidth="1"/>
    <col min="8949" max="8949" width="37.5703125" style="5" customWidth="1"/>
    <col min="8950" max="9191" width="9.140625" style="5"/>
    <col min="9192" max="9192" width="54.140625" style="5" customWidth="1"/>
    <col min="9193" max="9193" width="20.5703125" style="5" customWidth="1"/>
    <col min="9194" max="9194" width="19.140625" style="5" customWidth="1"/>
    <col min="9195" max="9195" width="21" style="5" bestFit="1" customWidth="1"/>
    <col min="9196" max="9196" width="22.5703125" style="5" customWidth="1"/>
    <col min="9197" max="9197" width="19.85546875" style="5" bestFit="1" customWidth="1"/>
    <col min="9198" max="9198" width="17.7109375" style="5" customWidth="1"/>
    <col min="9199" max="9199" width="19.140625" style="5" customWidth="1"/>
    <col min="9200" max="9201" width="21" style="5" customWidth="1"/>
    <col min="9202" max="9202" width="21" style="5" bestFit="1" customWidth="1"/>
    <col min="9203" max="9203" width="37.28515625" style="5" bestFit="1" customWidth="1"/>
    <col min="9204" max="9204" width="25" style="5" customWidth="1"/>
    <col min="9205" max="9205" width="37.5703125" style="5" customWidth="1"/>
    <col min="9206" max="9447" width="9.140625" style="5"/>
    <col min="9448" max="9448" width="54.140625" style="5" customWidth="1"/>
    <col min="9449" max="9449" width="20.5703125" style="5" customWidth="1"/>
    <col min="9450" max="9450" width="19.140625" style="5" customWidth="1"/>
    <col min="9451" max="9451" width="21" style="5" bestFit="1" customWidth="1"/>
    <col min="9452" max="9452" width="22.5703125" style="5" customWidth="1"/>
    <col min="9453" max="9453" width="19.85546875" style="5" bestFit="1" customWidth="1"/>
    <col min="9454" max="9454" width="17.7109375" style="5" customWidth="1"/>
    <col min="9455" max="9455" width="19.140625" style="5" customWidth="1"/>
    <col min="9456" max="9457" width="21" style="5" customWidth="1"/>
    <col min="9458" max="9458" width="21" style="5" bestFit="1" customWidth="1"/>
    <col min="9459" max="9459" width="37.28515625" style="5" bestFit="1" customWidth="1"/>
    <col min="9460" max="9460" width="25" style="5" customWidth="1"/>
    <col min="9461" max="9461" width="37.5703125" style="5" customWidth="1"/>
    <col min="9462" max="9703" width="9.140625" style="5"/>
    <col min="9704" max="9704" width="54.140625" style="5" customWidth="1"/>
    <col min="9705" max="9705" width="20.5703125" style="5" customWidth="1"/>
    <col min="9706" max="9706" width="19.140625" style="5" customWidth="1"/>
    <col min="9707" max="9707" width="21" style="5" bestFit="1" customWidth="1"/>
    <col min="9708" max="9708" width="22.5703125" style="5" customWidth="1"/>
    <col min="9709" max="9709" width="19.85546875" style="5" bestFit="1" customWidth="1"/>
    <col min="9710" max="9710" width="17.7109375" style="5" customWidth="1"/>
    <col min="9711" max="9711" width="19.140625" style="5" customWidth="1"/>
    <col min="9712" max="9713" width="21" style="5" customWidth="1"/>
    <col min="9714" max="9714" width="21" style="5" bestFit="1" customWidth="1"/>
    <col min="9715" max="9715" width="37.28515625" style="5" bestFit="1" customWidth="1"/>
    <col min="9716" max="9716" width="25" style="5" customWidth="1"/>
    <col min="9717" max="9717" width="37.5703125" style="5" customWidth="1"/>
    <col min="9718" max="9959" width="9.140625" style="5"/>
    <col min="9960" max="9960" width="54.140625" style="5" customWidth="1"/>
    <col min="9961" max="9961" width="20.5703125" style="5" customWidth="1"/>
    <col min="9962" max="9962" width="19.140625" style="5" customWidth="1"/>
    <col min="9963" max="9963" width="21" style="5" bestFit="1" customWidth="1"/>
    <col min="9964" max="9964" width="22.5703125" style="5" customWidth="1"/>
    <col min="9965" max="9965" width="19.85546875" style="5" bestFit="1" customWidth="1"/>
    <col min="9966" max="9966" width="17.7109375" style="5" customWidth="1"/>
    <col min="9967" max="9967" width="19.140625" style="5" customWidth="1"/>
    <col min="9968" max="9969" width="21" style="5" customWidth="1"/>
    <col min="9970" max="9970" width="21" style="5" bestFit="1" customWidth="1"/>
    <col min="9971" max="9971" width="37.28515625" style="5" bestFit="1" customWidth="1"/>
    <col min="9972" max="9972" width="25" style="5" customWidth="1"/>
    <col min="9973" max="9973" width="37.5703125" style="5" customWidth="1"/>
    <col min="9974" max="10215" width="9.140625" style="5"/>
    <col min="10216" max="10216" width="54.140625" style="5" customWidth="1"/>
    <col min="10217" max="10217" width="20.5703125" style="5" customWidth="1"/>
    <col min="10218" max="10218" width="19.140625" style="5" customWidth="1"/>
    <col min="10219" max="10219" width="21" style="5" bestFit="1" customWidth="1"/>
    <col min="10220" max="10220" width="22.5703125" style="5" customWidth="1"/>
    <col min="10221" max="10221" width="19.85546875" style="5" bestFit="1" customWidth="1"/>
    <col min="10222" max="10222" width="17.7109375" style="5" customWidth="1"/>
    <col min="10223" max="10223" width="19.140625" style="5" customWidth="1"/>
    <col min="10224" max="10225" width="21" style="5" customWidth="1"/>
    <col min="10226" max="10226" width="21" style="5" bestFit="1" customWidth="1"/>
    <col min="10227" max="10227" width="37.28515625" style="5" bestFit="1" customWidth="1"/>
    <col min="10228" max="10228" width="25" style="5" customWidth="1"/>
    <col min="10229" max="10229" width="37.5703125" style="5" customWidth="1"/>
    <col min="10230" max="10471" width="9.140625" style="5"/>
    <col min="10472" max="10472" width="54.140625" style="5" customWidth="1"/>
    <col min="10473" max="10473" width="20.5703125" style="5" customWidth="1"/>
    <col min="10474" max="10474" width="19.140625" style="5" customWidth="1"/>
    <col min="10475" max="10475" width="21" style="5" bestFit="1" customWidth="1"/>
    <col min="10476" max="10476" width="22.5703125" style="5" customWidth="1"/>
    <col min="10477" max="10477" width="19.85546875" style="5" bestFit="1" customWidth="1"/>
    <col min="10478" max="10478" width="17.7109375" style="5" customWidth="1"/>
    <col min="10479" max="10479" width="19.140625" style="5" customWidth="1"/>
    <col min="10480" max="10481" width="21" style="5" customWidth="1"/>
    <col min="10482" max="10482" width="21" style="5" bestFit="1" customWidth="1"/>
    <col min="10483" max="10483" width="37.28515625" style="5" bestFit="1" customWidth="1"/>
    <col min="10484" max="10484" width="25" style="5" customWidth="1"/>
    <col min="10485" max="10485" width="37.5703125" style="5" customWidth="1"/>
    <col min="10486" max="10727" width="9.140625" style="5"/>
    <col min="10728" max="10728" width="54.140625" style="5" customWidth="1"/>
    <col min="10729" max="10729" width="20.5703125" style="5" customWidth="1"/>
    <col min="10730" max="10730" width="19.140625" style="5" customWidth="1"/>
    <col min="10731" max="10731" width="21" style="5" bestFit="1" customWidth="1"/>
    <col min="10732" max="10732" width="22.5703125" style="5" customWidth="1"/>
    <col min="10733" max="10733" width="19.85546875" style="5" bestFit="1" customWidth="1"/>
    <col min="10734" max="10734" width="17.7109375" style="5" customWidth="1"/>
    <col min="10735" max="10735" width="19.140625" style="5" customWidth="1"/>
    <col min="10736" max="10737" width="21" style="5" customWidth="1"/>
    <col min="10738" max="10738" width="21" style="5" bestFit="1" customWidth="1"/>
    <col min="10739" max="10739" width="37.28515625" style="5" bestFit="1" customWidth="1"/>
    <col min="10740" max="10740" width="25" style="5" customWidth="1"/>
    <col min="10741" max="10741" width="37.5703125" style="5" customWidth="1"/>
    <col min="10742" max="10983" width="9.140625" style="5"/>
    <col min="10984" max="10984" width="54.140625" style="5" customWidth="1"/>
    <col min="10985" max="10985" width="20.5703125" style="5" customWidth="1"/>
    <col min="10986" max="10986" width="19.140625" style="5" customWidth="1"/>
    <col min="10987" max="10987" width="21" style="5" bestFit="1" customWidth="1"/>
    <col min="10988" max="10988" width="22.5703125" style="5" customWidth="1"/>
    <col min="10989" max="10989" width="19.85546875" style="5" bestFit="1" customWidth="1"/>
    <col min="10990" max="10990" width="17.7109375" style="5" customWidth="1"/>
    <col min="10991" max="10991" width="19.140625" style="5" customWidth="1"/>
    <col min="10992" max="10993" width="21" style="5" customWidth="1"/>
    <col min="10994" max="10994" width="21" style="5" bestFit="1" customWidth="1"/>
    <col min="10995" max="10995" width="37.28515625" style="5" bestFit="1" customWidth="1"/>
    <col min="10996" max="10996" width="25" style="5" customWidth="1"/>
    <col min="10997" max="10997" width="37.5703125" style="5" customWidth="1"/>
    <col min="10998" max="11239" width="9.140625" style="5"/>
    <col min="11240" max="11240" width="54.140625" style="5" customWidth="1"/>
    <col min="11241" max="11241" width="20.5703125" style="5" customWidth="1"/>
    <col min="11242" max="11242" width="19.140625" style="5" customWidth="1"/>
    <col min="11243" max="11243" width="21" style="5" bestFit="1" customWidth="1"/>
    <col min="11244" max="11244" width="22.5703125" style="5" customWidth="1"/>
    <col min="11245" max="11245" width="19.85546875" style="5" bestFit="1" customWidth="1"/>
    <col min="11246" max="11246" width="17.7109375" style="5" customWidth="1"/>
    <col min="11247" max="11247" width="19.140625" style="5" customWidth="1"/>
    <col min="11248" max="11249" width="21" style="5" customWidth="1"/>
    <col min="11250" max="11250" width="21" style="5" bestFit="1" customWidth="1"/>
    <col min="11251" max="11251" width="37.28515625" style="5" bestFit="1" customWidth="1"/>
    <col min="11252" max="11252" width="25" style="5" customWidth="1"/>
    <col min="11253" max="11253" width="37.5703125" style="5" customWidth="1"/>
    <col min="11254" max="11495" width="9.140625" style="5"/>
    <col min="11496" max="11496" width="54.140625" style="5" customWidth="1"/>
    <col min="11497" max="11497" width="20.5703125" style="5" customWidth="1"/>
    <col min="11498" max="11498" width="19.140625" style="5" customWidth="1"/>
    <col min="11499" max="11499" width="21" style="5" bestFit="1" customWidth="1"/>
    <col min="11500" max="11500" width="22.5703125" style="5" customWidth="1"/>
    <col min="11501" max="11501" width="19.85546875" style="5" bestFit="1" customWidth="1"/>
    <col min="11502" max="11502" width="17.7109375" style="5" customWidth="1"/>
    <col min="11503" max="11503" width="19.140625" style="5" customWidth="1"/>
    <col min="11504" max="11505" width="21" style="5" customWidth="1"/>
    <col min="11506" max="11506" width="21" style="5" bestFit="1" customWidth="1"/>
    <col min="11507" max="11507" width="37.28515625" style="5" bestFit="1" customWidth="1"/>
    <col min="11508" max="11508" width="25" style="5" customWidth="1"/>
    <col min="11509" max="11509" width="37.5703125" style="5" customWidth="1"/>
    <col min="11510" max="11751" width="9.140625" style="5"/>
    <col min="11752" max="11752" width="54.140625" style="5" customWidth="1"/>
    <col min="11753" max="11753" width="20.5703125" style="5" customWidth="1"/>
    <col min="11754" max="11754" width="19.140625" style="5" customWidth="1"/>
    <col min="11755" max="11755" width="21" style="5" bestFit="1" customWidth="1"/>
    <col min="11756" max="11756" width="22.5703125" style="5" customWidth="1"/>
    <col min="11757" max="11757" width="19.85546875" style="5" bestFit="1" customWidth="1"/>
    <col min="11758" max="11758" width="17.7109375" style="5" customWidth="1"/>
    <col min="11759" max="11759" width="19.140625" style="5" customWidth="1"/>
    <col min="11760" max="11761" width="21" style="5" customWidth="1"/>
    <col min="11762" max="11762" width="21" style="5" bestFit="1" customWidth="1"/>
    <col min="11763" max="11763" width="37.28515625" style="5" bestFit="1" customWidth="1"/>
    <col min="11764" max="11764" width="25" style="5" customWidth="1"/>
    <col min="11765" max="11765" width="37.5703125" style="5" customWidth="1"/>
    <col min="11766" max="12007" width="9.140625" style="5"/>
    <col min="12008" max="12008" width="54.140625" style="5" customWidth="1"/>
    <col min="12009" max="12009" width="20.5703125" style="5" customWidth="1"/>
    <col min="12010" max="12010" width="19.140625" style="5" customWidth="1"/>
    <col min="12011" max="12011" width="21" style="5" bestFit="1" customWidth="1"/>
    <col min="12012" max="12012" width="22.5703125" style="5" customWidth="1"/>
    <col min="12013" max="12013" width="19.85546875" style="5" bestFit="1" customWidth="1"/>
    <col min="12014" max="12014" width="17.7109375" style="5" customWidth="1"/>
    <col min="12015" max="12015" width="19.140625" style="5" customWidth="1"/>
    <col min="12016" max="12017" width="21" style="5" customWidth="1"/>
    <col min="12018" max="12018" width="21" style="5" bestFit="1" customWidth="1"/>
    <col min="12019" max="12019" width="37.28515625" style="5" bestFit="1" customWidth="1"/>
    <col min="12020" max="12020" width="25" style="5" customWidth="1"/>
    <col min="12021" max="12021" width="37.5703125" style="5" customWidth="1"/>
    <col min="12022" max="12263" width="9.140625" style="5"/>
    <col min="12264" max="12264" width="54.140625" style="5" customWidth="1"/>
    <col min="12265" max="12265" width="20.5703125" style="5" customWidth="1"/>
    <col min="12266" max="12266" width="19.140625" style="5" customWidth="1"/>
    <col min="12267" max="12267" width="21" style="5" bestFit="1" customWidth="1"/>
    <col min="12268" max="12268" width="22.5703125" style="5" customWidth="1"/>
    <col min="12269" max="12269" width="19.85546875" style="5" bestFit="1" customWidth="1"/>
    <col min="12270" max="12270" width="17.7109375" style="5" customWidth="1"/>
    <col min="12271" max="12271" width="19.140625" style="5" customWidth="1"/>
    <col min="12272" max="12273" width="21" style="5" customWidth="1"/>
    <col min="12274" max="12274" width="21" style="5" bestFit="1" customWidth="1"/>
    <col min="12275" max="12275" width="37.28515625" style="5" bestFit="1" customWidth="1"/>
    <col min="12276" max="12276" width="25" style="5" customWidth="1"/>
    <col min="12277" max="12277" width="37.5703125" style="5" customWidth="1"/>
    <col min="12278" max="12519" width="9.140625" style="5"/>
    <col min="12520" max="12520" width="54.140625" style="5" customWidth="1"/>
    <col min="12521" max="12521" width="20.5703125" style="5" customWidth="1"/>
    <col min="12522" max="12522" width="19.140625" style="5" customWidth="1"/>
    <col min="12523" max="12523" width="21" style="5" bestFit="1" customWidth="1"/>
    <col min="12524" max="12524" width="22.5703125" style="5" customWidth="1"/>
    <col min="12525" max="12525" width="19.85546875" style="5" bestFit="1" customWidth="1"/>
    <col min="12526" max="12526" width="17.7109375" style="5" customWidth="1"/>
    <col min="12527" max="12527" width="19.140625" style="5" customWidth="1"/>
    <col min="12528" max="12529" width="21" style="5" customWidth="1"/>
    <col min="12530" max="12530" width="21" style="5" bestFit="1" customWidth="1"/>
    <col min="12531" max="12531" width="37.28515625" style="5" bestFit="1" customWidth="1"/>
    <col min="12532" max="12532" width="25" style="5" customWidth="1"/>
    <col min="12533" max="12533" width="37.5703125" style="5" customWidth="1"/>
    <col min="12534" max="12775" width="9.140625" style="5"/>
    <col min="12776" max="12776" width="54.140625" style="5" customWidth="1"/>
    <col min="12777" max="12777" width="20.5703125" style="5" customWidth="1"/>
    <col min="12778" max="12778" width="19.140625" style="5" customWidth="1"/>
    <col min="12779" max="12779" width="21" style="5" bestFit="1" customWidth="1"/>
    <col min="12780" max="12780" width="22.5703125" style="5" customWidth="1"/>
    <col min="12781" max="12781" width="19.85546875" style="5" bestFit="1" customWidth="1"/>
    <col min="12782" max="12782" width="17.7109375" style="5" customWidth="1"/>
    <col min="12783" max="12783" width="19.140625" style="5" customWidth="1"/>
    <col min="12784" max="12785" width="21" style="5" customWidth="1"/>
    <col min="12786" max="12786" width="21" style="5" bestFit="1" customWidth="1"/>
    <col min="12787" max="12787" width="37.28515625" style="5" bestFit="1" customWidth="1"/>
    <col min="12788" max="12788" width="25" style="5" customWidth="1"/>
    <col min="12789" max="12789" width="37.5703125" style="5" customWidth="1"/>
    <col min="12790" max="13031" width="9.140625" style="5"/>
    <col min="13032" max="13032" width="54.140625" style="5" customWidth="1"/>
    <col min="13033" max="13033" width="20.5703125" style="5" customWidth="1"/>
    <col min="13034" max="13034" width="19.140625" style="5" customWidth="1"/>
    <col min="13035" max="13035" width="21" style="5" bestFit="1" customWidth="1"/>
    <col min="13036" max="13036" width="22.5703125" style="5" customWidth="1"/>
    <col min="13037" max="13037" width="19.85546875" style="5" bestFit="1" customWidth="1"/>
    <col min="13038" max="13038" width="17.7109375" style="5" customWidth="1"/>
    <col min="13039" max="13039" width="19.140625" style="5" customWidth="1"/>
    <col min="13040" max="13041" width="21" style="5" customWidth="1"/>
    <col min="13042" max="13042" width="21" style="5" bestFit="1" customWidth="1"/>
    <col min="13043" max="13043" width="37.28515625" style="5" bestFit="1" customWidth="1"/>
    <col min="13044" max="13044" width="25" style="5" customWidth="1"/>
    <col min="13045" max="13045" width="37.5703125" style="5" customWidth="1"/>
    <col min="13046" max="13287" width="9.140625" style="5"/>
    <col min="13288" max="13288" width="54.140625" style="5" customWidth="1"/>
    <col min="13289" max="13289" width="20.5703125" style="5" customWidth="1"/>
    <col min="13290" max="13290" width="19.140625" style="5" customWidth="1"/>
    <col min="13291" max="13291" width="21" style="5" bestFit="1" customWidth="1"/>
    <col min="13292" max="13292" width="22.5703125" style="5" customWidth="1"/>
    <col min="13293" max="13293" width="19.85546875" style="5" bestFit="1" customWidth="1"/>
    <col min="13294" max="13294" width="17.7109375" style="5" customWidth="1"/>
    <col min="13295" max="13295" width="19.140625" style="5" customWidth="1"/>
    <col min="13296" max="13297" width="21" style="5" customWidth="1"/>
    <col min="13298" max="13298" width="21" style="5" bestFit="1" customWidth="1"/>
    <col min="13299" max="13299" width="37.28515625" style="5" bestFit="1" customWidth="1"/>
    <col min="13300" max="13300" width="25" style="5" customWidth="1"/>
    <col min="13301" max="13301" width="37.5703125" style="5" customWidth="1"/>
    <col min="13302" max="13543" width="9.140625" style="5"/>
    <col min="13544" max="13544" width="54.140625" style="5" customWidth="1"/>
    <col min="13545" max="13545" width="20.5703125" style="5" customWidth="1"/>
    <col min="13546" max="13546" width="19.140625" style="5" customWidth="1"/>
    <col min="13547" max="13547" width="21" style="5" bestFit="1" customWidth="1"/>
    <col min="13548" max="13548" width="22.5703125" style="5" customWidth="1"/>
    <col min="13549" max="13549" width="19.85546875" style="5" bestFit="1" customWidth="1"/>
    <col min="13550" max="13550" width="17.7109375" style="5" customWidth="1"/>
    <col min="13551" max="13551" width="19.140625" style="5" customWidth="1"/>
    <col min="13552" max="13553" width="21" style="5" customWidth="1"/>
    <col min="13554" max="13554" width="21" style="5" bestFit="1" customWidth="1"/>
    <col min="13555" max="13555" width="37.28515625" style="5" bestFit="1" customWidth="1"/>
    <col min="13556" max="13556" width="25" style="5" customWidth="1"/>
    <col min="13557" max="13557" width="37.5703125" style="5" customWidth="1"/>
    <col min="13558" max="13799" width="9.140625" style="5"/>
    <col min="13800" max="13800" width="54.140625" style="5" customWidth="1"/>
    <col min="13801" max="13801" width="20.5703125" style="5" customWidth="1"/>
    <col min="13802" max="13802" width="19.140625" style="5" customWidth="1"/>
    <col min="13803" max="13803" width="21" style="5" bestFit="1" customWidth="1"/>
    <col min="13804" max="13804" width="22.5703125" style="5" customWidth="1"/>
    <col min="13805" max="13805" width="19.85546875" style="5" bestFit="1" customWidth="1"/>
    <col min="13806" max="13806" width="17.7109375" style="5" customWidth="1"/>
    <col min="13807" max="13807" width="19.140625" style="5" customWidth="1"/>
    <col min="13808" max="13809" width="21" style="5" customWidth="1"/>
    <col min="13810" max="13810" width="21" style="5" bestFit="1" customWidth="1"/>
    <col min="13811" max="13811" width="37.28515625" style="5" bestFit="1" customWidth="1"/>
    <col min="13812" max="13812" width="25" style="5" customWidth="1"/>
    <col min="13813" max="13813" width="37.5703125" style="5" customWidth="1"/>
    <col min="13814" max="14055" width="9.140625" style="5"/>
    <col min="14056" max="14056" width="54.140625" style="5" customWidth="1"/>
    <col min="14057" max="14057" width="20.5703125" style="5" customWidth="1"/>
    <col min="14058" max="14058" width="19.140625" style="5" customWidth="1"/>
    <col min="14059" max="14059" width="21" style="5" bestFit="1" customWidth="1"/>
    <col min="14060" max="14060" width="22.5703125" style="5" customWidth="1"/>
    <col min="14061" max="14061" width="19.85546875" style="5" bestFit="1" customWidth="1"/>
    <col min="14062" max="14062" width="17.7109375" style="5" customWidth="1"/>
    <col min="14063" max="14063" width="19.140625" style="5" customWidth="1"/>
    <col min="14064" max="14065" width="21" style="5" customWidth="1"/>
    <col min="14066" max="14066" width="21" style="5" bestFit="1" customWidth="1"/>
    <col min="14067" max="14067" width="37.28515625" style="5" bestFit="1" customWidth="1"/>
    <col min="14068" max="14068" width="25" style="5" customWidth="1"/>
    <col min="14069" max="14069" width="37.5703125" style="5" customWidth="1"/>
    <col min="14070" max="14311" width="9.140625" style="5"/>
    <col min="14312" max="14312" width="54.140625" style="5" customWidth="1"/>
    <col min="14313" max="14313" width="20.5703125" style="5" customWidth="1"/>
    <col min="14314" max="14314" width="19.140625" style="5" customWidth="1"/>
    <col min="14315" max="14315" width="21" style="5" bestFit="1" customWidth="1"/>
    <col min="14316" max="14316" width="22.5703125" style="5" customWidth="1"/>
    <col min="14317" max="14317" width="19.85546875" style="5" bestFit="1" customWidth="1"/>
    <col min="14318" max="14318" width="17.7109375" style="5" customWidth="1"/>
    <col min="14319" max="14319" width="19.140625" style="5" customWidth="1"/>
    <col min="14320" max="14321" width="21" style="5" customWidth="1"/>
    <col min="14322" max="14322" width="21" style="5" bestFit="1" customWidth="1"/>
    <col min="14323" max="14323" width="37.28515625" style="5" bestFit="1" customWidth="1"/>
    <col min="14324" max="14324" width="25" style="5" customWidth="1"/>
    <col min="14325" max="14325" width="37.5703125" style="5" customWidth="1"/>
    <col min="14326" max="14567" width="9.140625" style="5"/>
    <col min="14568" max="14568" width="54.140625" style="5" customWidth="1"/>
    <col min="14569" max="14569" width="20.5703125" style="5" customWidth="1"/>
    <col min="14570" max="14570" width="19.140625" style="5" customWidth="1"/>
    <col min="14571" max="14571" width="21" style="5" bestFit="1" customWidth="1"/>
    <col min="14572" max="14572" width="22.5703125" style="5" customWidth="1"/>
    <col min="14573" max="14573" width="19.85546875" style="5" bestFit="1" customWidth="1"/>
    <col min="14574" max="14574" width="17.7109375" style="5" customWidth="1"/>
    <col min="14575" max="14575" width="19.140625" style="5" customWidth="1"/>
    <col min="14576" max="14577" width="21" style="5" customWidth="1"/>
    <col min="14578" max="14578" width="21" style="5" bestFit="1" customWidth="1"/>
    <col min="14579" max="14579" width="37.28515625" style="5" bestFit="1" customWidth="1"/>
    <col min="14580" max="14580" width="25" style="5" customWidth="1"/>
    <col min="14581" max="14581" width="37.5703125" style="5" customWidth="1"/>
    <col min="14582" max="14823" width="9.140625" style="5"/>
    <col min="14824" max="14824" width="54.140625" style="5" customWidth="1"/>
    <col min="14825" max="14825" width="20.5703125" style="5" customWidth="1"/>
    <col min="14826" max="14826" width="19.140625" style="5" customWidth="1"/>
    <col min="14827" max="14827" width="21" style="5" bestFit="1" customWidth="1"/>
    <col min="14828" max="14828" width="22.5703125" style="5" customWidth="1"/>
    <col min="14829" max="14829" width="19.85546875" style="5" bestFit="1" customWidth="1"/>
    <col min="14830" max="14830" width="17.7109375" style="5" customWidth="1"/>
    <col min="14831" max="14831" width="19.140625" style="5" customWidth="1"/>
    <col min="14832" max="14833" width="21" style="5" customWidth="1"/>
    <col min="14834" max="14834" width="21" style="5" bestFit="1" customWidth="1"/>
    <col min="14835" max="14835" width="37.28515625" style="5" bestFit="1" customWidth="1"/>
    <col min="14836" max="14836" width="25" style="5" customWidth="1"/>
    <col min="14837" max="14837" width="37.5703125" style="5" customWidth="1"/>
    <col min="14838" max="15079" width="9.140625" style="5"/>
    <col min="15080" max="15080" width="54.140625" style="5" customWidth="1"/>
    <col min="15081" max="15081" width="20.5703125" style="5" customWidth="1"/>
    <col min="15082" max="15082" width="19.140625" style="5" customWidth="1"/>
    <col min="15083" max="15083" width="21" style="5" bestFit="1" customWidth="1"/>
    <col min="15084" max="15084" width="22.5703125" style="5" customWidth="1"/>
    <col min="15085" max="15085" width="19.85546875" style="5" bestFit="1" customWidth="1"/>
    <col min="15086" max="15086" width="17.7109375" style="5" customWidth="1"/>
    <col min="15087" max="15087" width="19.140625" style="5" customWidth="1"/>
    <col min="15088" max="15089" width="21" style="5" customWidth="1"/>
    <col min="15090" max="15090" width="21" style="5" bestFit="1" customWidth="1"/>
    <col min="15091" max="15091" width="37.28515625" style="5" bestFit="1" customWidth="1"/>
    <col min="15092" max="15092" width="25" style="5" customWidth="1"/>
    <col min="15093" max="15093" width="37.5703125" style="5" customWidth="1"/>
    <col min="15094" max="15335" width="9.140625" style="5"/>
    <col min="15336" max="15336" width="54.140625" style="5" customWidth="1"/>
    <col min="15337" max="15337" width="20.5703125" style="5" customWidth="1"/>
    <col min="15338" max="15338" width="19.140625" style="5" customWidth="1"/>
    <col min="15339" max="15339" width="21" style="5" bestFit="1" customWidth="1"/>
    <col min="15340" max="15340" width="22.5703125" style="5" customWidth="1"/>
    <col min="15341" max="15341" width="19.85546875" style="5" bestFit="1" customWidth="1"/>
    <col min="15342" max="15342" width="17.7109375" style="5" customWidth="1"/>
    <col min="15343" max="15343" width="19.140625" style="5" customWidth="1"/>
    <col min="15344" max="15345" width="21" style="5" customWidth="1"/>
    <col min="15346" max="15346" width="21" style="5" bestFit="1" customWidth="1"/>
    <col min="15347" max="15347" width="37.28515625" style="5" bestFit="1" customWidth="1"/>
    <col min="15348" max="15348" width="25" style="5" customWidth="1"/>
    <col min="15349" max="15349" width="37.5703125" style="5" customWidth="1"/>
    <col min="15350" max="15591" width="9.140625" style="5"/>
    <col min="15592" max="15592" width="54.140625" style="5" customWidth="1"/>
    <col min="15593" max="15593" width="20.5703125" style="5" customWidth="1"/>
    <col min="15594" max="15594" width="19.140625" style="5" customWidth="1"/>
    <col min="15595" max="15595" width="21" style="5" bestFit="1" customWidth="1"/>
    <col min="15596" max="15596" width="22.5703125" style="5" customWidth="1"/>
    <col min="15597" max="15597" width="19.85546875" style="5" bestFit="1" customWidth="1"/>
    <col min="15598" max="15598" width="17.7109375" style="5" customWidth="1"/>
    <col min="15599" max="15599" width="19.140625" style="5" customWidth="1"/>
    <col min="15600" max="15601" width="21" style="5" customWidth="1"/>
    <col min="15602" max="15602" width="21" style="5" bestFit="1" customWidth="1"/>
    <col min="15603" max="15603" width="37.28515625" style="5" bestFit="1" customWidth="1"/>
    <col min="15604" max="15604" width="25" style="5" customWidth="1"/>
    <col min="15605" max="15605" width="37.5703125" style="5" customWidth="1"/>
    <col min="15606" max="15847" width="9.140625" style="5"/>
    <col min="15848" max="15848" width="54.140625" style="5" customWidth="1"/>
    <col min="15849" max="15849" width="20.5703125" style="5" customWidth="1"/>
    <col min="15850" max="15850" width="19.140625" style="5" customWidth="1"/>
    <col min="15851" max="15851" width="21" style="5" bestFit="1" customWidth="1"/>
    <col min="15852" max="15852" width="22.5703125" style="5" customWidth="1"/>
    <col min="15853" max="15853" width="19.85546875" style="5" bestFit="1" customWidth="1"/>
    <col min="15854" max="15854" width="17.7109375" style="5" customWidth="1"/>
    <col min="15855" max="15855" width="19.140625" style="5" customWidth="1"/>
    <col min="15856" max="15857" width="21" style="5" customWidth="1"/>
    <col min="15858" max="15858" width="21" style="5" bestFit="1" customWidth="1"/>
    <col min="15859" max="15859" width="37.28515625" style="5" bestFit="1" customWidth="1"/>
    <col min="15860" max="15860" width="25" style="5" customWidth="1"/>
    <col min="15861" max="15861" width="37.5703125" style="5" customWidth="1"/>
    <col min="15862" max="16103" width="9.140625" style="5"/>
    <col min="16104" max="16104" width="54.140625" style="5" customWidth="1"/>
    <col min="16105" max="16105" width="20.5703125" style="5" customWidth="1"/>
    <col min="16106" max="16106" width="19.140625" style="5" customWidth="1"/>
    <col min="16107" max="16107" width="21" style="5" bestFit="1" customWidth="1"/>
    <col min="16108" max="16108" width="22.5703125" style="5" customWidth="1"/>
    <col min="16109" max="16109" width="19.85546875" style="5" bestFit="1" customWidth="1"/>
    <col min="16110" max="16110" width="17.7109375" style="5" customWidth="1"/>
    <col min="16111" max="16111" width="19.140625" style="5" customWidth="1"/>
    <col min="16112" max="16113" width="21" style="5" customWidth="1"/>
    <col min="16114" max="16114" width="21" style="5" bestFit="1" customWidth="1"/>
    <col min="16115" max="16115" width="37.28515625" style="5" bestFit="1" customWidth="1"/>
    <col min="16116" max="16116" width="25" style="5" customWidth="1"/>
    <col min="16117" max="16117" width="37.5703125" style="5" customWidth="1"/>
    <col min="16118" max="16384" width="9.140625" style="5"/>
  </cols>
  <sheetData>
    <row r="1" spans="1:4" s="4" customFormat="1" ht="15.75" x14ac:dyDescent="0.25">
      <c r="A1" s="109" t="s">
        <v>840</v>
      </c>
      <c r="B1" s="109"/>
      <c r="C1" s="109"/>
      <c r="D1" s="109"/>
    </row>
    <row r="2" spans="1:4" s="4" customFormat="1" ht="16.5" thickBot="1" x14ac:dyDescent="0.3">
      <c r="A2" s="109" t="s">
        <v>849</v>
      </c>
      <c r="B2" s="109"/>
      <c r="C2" s="109"/>
      <c r="D2" s="109"/>
    </row>
    <row r="3" spans="1:4" s="4" customFormat="1" ht="16.5" thickBot="1" x14ac:dyDescent="0.3">
      <c r="A3" s="121" t="s">
        <v>845</v>
      </c>
      <c r="B3" s="122"/>
      <c r="C3" s="122"/>
      <c r="D3" s="123"/>
    </row>
    <row r="4" spans="1:4" ht="16.5" thickBot="1" x14ac:dyDescent="0.25">
      <c r="A4" s="67" t="s">
        <v>0</v>
      </c>
      <c r="B4" s="67" t="s">
        <v>833</v>
      </c>
      <c r="C4" s="67" t="s">
        <v>834</v>
      </c>
      <c r="D4" s="68" t="s">
        <v>23</v>
      </c>
    </row>
    <row r="5" spans="1:4" x14ac:dyDescent="0.2">
      <c r="A5" s="6" t="s">
        <v>303</v>
      </c>
      <c r="B5" s="57">
        <v>12030.232</v>
      </c>
      <c r="C5" s="57">
        <v>7750.5671000000002</v>
      </c>
      <c r="D5" s="57">
        <v>4279.6648999999998</v>
      </c>
    </row>
    <row r="6" spans="1:4" x14ac:dyDescent="0.2">
      <c r="A6" s="6" t="s">
        <v>844</v>
      </c>
      <c r="B6" s="57">
        <v>544174.52769999998</v>
      </c>
      <c r="C6" s="57">
        <v>350588.5197</v>
      </c>
      <c r="D6" s="57">
        <v>193586.00799999997</v>
      </c>
    </row>
    <row r="7" spans="1:4" x14ac:dyDescent="0.2">
      <c r="A7" s="7" t="s">
        <v>110</v>
      </c>
      <c r="B7" s="57">
        <v>14492067.6766</v>
      </c>
      <c r="C7" s="57">
        <v>9336623.2618000004</v>
      </c>
      <c r="D7" s="57">
        <v>5155444.4147999994</v>
      </c>
    </row>
    <row r="8" spans="1:4" x14ac:dyDescent="0.2">
      <c r="A8" s="7" t="s">
        <v>312</v>
      </c>
      <c r="B8" s="57">
        <v>458696.5637</v>
      </c>
      <c r="C8" s="57">
        <v>295518.70049999998</v>
      </c>
      <c r="D8" s="57">
        <v>163177.86320000002</v>
      </c>
    </row>
    <row r="9" spans="1:4" x14ac:dyDescent="0.2">
      <c r="A9" s="7" t="s">
        <v>322</v>
      </c>
      <c r="B9" s="57">
        <v>2073280.3271000001</v>
      </c>
      <c r="C9" s="57">
        <v>1335726.3962000001</v>
      </c>
      <c r="D9" s="57">
        <v>737553.93090000004</v>
      </c>
    </row>
    <row r="10" spans="1:4" x14ac:dyDescent="0.2">
      <c r="A10" s="7" t="s">
        <v>3</v>
      </c>
      <c r="B10" s="57">
        <v>257278.11859999999</v>
      </c>
      <c r="C10" s="57">
        <v>165753.35699999999</v>
      </c>
      <c r="D10" s="57">
        <v>91524.761599999998</v>
      </c>
    </row>
    <row r="11" spans="1:4" x14ac:dyDescent="0.2">
      <c r="A11" s="7" t="s">
        <v>82</v>
      </c>
      <c r="B11" s="57">
        <v>55884930.0097</v>
      </c>
      <c r="C11" s="57">
        <v>36004285.182499997</v>
      </c>
      <c r="D11" s="57">
        <v>19880644.827200003</v>
      </c>
    </row>
    <row r="12" spans="1:4" x14ac:dyDescent="0.2">
      <c r="A12" s="7" t="s">
        <v>127</v>
      </c>
      <c r="B12" s="57">
        <v>1009413.8491</v>
      </c>
      <c r="C12" s="57">
        <v>650322.44090000005</v>
      </c>
      <c r="D12" s="57">
        <v>359091.40819999995</v>
      </c>
    </row>
    <row r="13" spans="1:4" x14ac:dyDescent="0.2">
      <c r="A13" s="7" t="s">
        <v>337</v>
      </c>
      <c r="B13" s="57">
        <v>31088089.2542</v>
      </c>
      <c r="C13" s="57">
        <v>20028734.5997</v>
      </c>
      <c r="D13" s="57">
        <v>11059354.6545</v>
      </c>
    </row>
    <row r="14" spans="1:4" x14ac:dyDescent="0.2">
      <c r="A14" s="7" t="s">
        <v>4</v>
      </c>
      <c r="B14" s="57">
        <v>349185924.98540002</v>
      </c>
      <c r="C14" s="57">
        <v>224965650.35870001</v>
      </c>
      <c r="D14" s="57">
        <v>124220274.62670001</v>
      </c>
    </row>
    <row r="15" spans="1:4" x14ac:dyDescent="0.2">
      <c r="A15" s="7" t="s">
        <v>339</v>
      </c>
      <c r="B15" s="57">
        <v>105176.5894</v>
      </c>
      <c r="C15" s="57">
        <v>67760.806299999997</v>
      </c>
      <c r="D15" s="57">
        <v>37415.783100000001</v>
      </c>
    </row>
    <row r="16" spans="1:4" x14ac:dyDescent="0.2">
      <c r="A16" s="7" t="s">
        <v>81</v>
      </c>
      <c r="B16" s="57">
        <v>12095940.948999999</v>
      </c>
      <c r="C16" s="57">
        <v>7792900.6513999999</v>
      </c>
      <c r="D16" s="57">
        <v>4303040.2975999992</v>
      </c>
    </row>
    <row r="17" spans="1:4" x14ac:dyDescent="0.2">
      <c r="A17" s="7" t="s">
        <v>188</v>
      </c>
      <c r="B17" s="57">
        <v>386866.93310000002</v>
      </c>
      <c r="C17" s="57">
        <v>249241.92240000001</v>
      </c>
      <c r="D17" s="57">
        <v>137625.01070000001</v>
      </c>
    </row>
    <row r="18" spans="1:4" x14ac:dyDescent="0.2">
      <c r="A18" s="7" t="s">
        <v>284</v>
      </c>
      <c r="B18" s="57">
        <v>54522.981099999997</v>
      </c>
      <c r="C18" s="57">
        <v>35126.839399999997</v>
      </c>
      <c r="D18" s="57">
        <v>19396.1417</v>
      </c>
    </row>
    <row r="19" spans="1:4" x14ac:dyDescent="0.2">
      <c r="A19" s="7" t="s">
        <v>239</v>
      </c>
      <c r="B19" s="57">
        <v>114674.1409</v>
      </c>
      <c r="C19" s="57">
        <v>73879.675099999993</v>
      </c>
      <c r="D19" s="57">
        <v>40794.465800000005</v>
      </c>
    </row>
    <row r="20" spans="1:4" x14ac:dyDescent="0.2">
      <c r="A20" s="7" t="s">
        <v>168</v>
      </c>
      <c r="B20" s="57">
        <v>1452140.4558000001</v>
      </c>
      <c r="C20" s="57">
        <v>935552.37679999997</v>
      </c>
      <c r="D20" s="57">
        <v>516588.07900000014</v>
      </c>
    </row>
    <row r="21" spans="1:4" x14ac:dyDescent="0.2">
      <c r="A21" s="7" t="s">
        <v>391</v>
      </c>
      <c r="B21" s="57">
        <v>580335.57579999999</v>
      </c>
      <c r="C21" s="57">
        <v>373885.54599999997</v>
      </c>
      <c r="D21" s="57">
        <v>206450.02980000002</v>
      </c>
    </row>
    <row r="22" spans="1:4" x14ac:dyDescent="0.2">
      <c r="A22" s="7" t="s">
        <v>129</v>
      </c>
      <c r="B22" s="57">
        <v>7938123.9373000003</v>
      </c>
      <c r="C22" s="57">
        <v>5114195.8664999995</v>
      </c>
      <c r="D22" s="57">
        <v>2823928.0708000008</v>
      </c>
    </row>
    <row r="23" spans="1:4" x14ac:dyDescent="0.2">
      <c r="A23" s="7" t="s">
        <v>176</v>
      </c>
      <c r="B23" s="57">
        <v>592576.86450000003</v>
      </c>
      <c r="C23" s="57">
        <v>381772.08809999999</v>
      </c>
      <c r="D23" s="57">
        <v>210804.77640000003</v>
      </c>
    </row>
    <row r="24" spans="1:4" x14ac:dyDescent="0.2">
      <c r="A24" s="7" t="s">
        <v>841</v>
      </c>
      <c r="B24" s="57">
        <v>679391.52080000006</v>
      </c>
      <c r="C24" s="57">
        <v>437703.08140000002</v>
      </c>
      <c r="D24" s="57">
        <v>241688.43940000003</v>
      </c>
    </row>
    <row r="25" spans="1:4" x14ac:dyDescent="0.2">
      <c r="A25" s="7" t="s">
        <v>120</v>
      </c>
      <c r="B25" s="57">
        <v>4792534.8640999999</v>
      </c>
      <c r="C25" s="57">
        <v>3087626.5205000001</v>
      </c>
      <c r="D25" s="57">
        <v>1704908.3435999998</v>
      </c>
    </row>
    <row r="26" spans="1:4" x14ac:dyDescent="0.2">
      <c r="A26" s="7" t="s">
        <v>123</v>
      </c>
      <c r="B26" s="57">
        <v>152945.7561</v>
      </c>
      <c r="C26" s="57">
        <v>98536.450100000002</v>
      </c>
      <c r="D26" s="57">
        <v>54409.305999999997</v>
      </c>
    </row>
    <row r="27" spans="1:4" x14ac:dyDescent="0.2">
      <c r="A27" s="7" t="s">
        <v>178</v>
      </c>
      <c r="B27" s="57">
        <v>644145.05180000002</v>
      </c>
      <c r="C27" s="57">
        <v>414995.2794</v>
      </c>
      <c r="D27" s="57">
        <v>229149.77240000002</v>
      </c>
    </row>
    <row r="28" spans="1:4" x14ac:dyDescent="0.2">
      <c r="A28" s="7" t="s">
        <v>79</v>
      </c>
      <c r="B28" s="57">
        <v>8583746.3859999999</v>
      </c>
      <c r="C28" s="57">
        <v>5530142.9698999999</v>
      </c>
      <c r="D28" s="57">
        <v>3053603.4161</v>
      </c>
    </row>
    <row r="29" spans="1:4" x14ac:dyDescent="0.2">
      <c r="A29" s="7" t="s">
        <v>153</v>
      </c>
      <c r="B29" s="57">
        <v>1234892.7581</v>
      </c>
      <c r="C29" s="57">
        <v>795588.91859999998</v>
      </c>
      <c r="D29" s="57">
        <v>439303.8395</v>
      </c>
    </row>
    <row r="30" spans="1:4" x14ac:dyDescent="0.2">
      <c r="A30" s="7" t="s">
        <v>175</v>
      </c>
      <c r="B30" s="57">
        <v>7437989.9079</v>
      </c>
      <c r="C30" s="57">
        <v>4791980.7680000002</v>
      </c>
      <c r="D30" s="57">
        <v>2646009.1398999998</v>
      </c>
    </row>
    <row r="31" spans="1:4" x14ac:dyDescent="0.2">
      <c r="A31" s="7" t="s">
        <v>206</v>
      </c>
      <c r="B31" s="57">
        <v>94412.6976</v>
      </c>
      <c r="C31" s="57">
        <v>60826.088300000003</v>
      </c>
      <c r="D31" s="57">
        <v>33586.609299999996</v>
      </c>
    </row>
    <row r="32" spans="1:4" x14ac:dyDescent="0.2">
      <c r="A32" s="7" t="s">
        <v>288</v>
      </c>
      <c r="B32" s="57">
        <v>200011.40040000001</v>
      </c>
      <c r="C32" s="57">
        <v>128858.8444</v>
      </c>
      <c r="D32" s="57">
        <v>71152.556000000011</v>
      </c>
    </row>
    <row r="33" spans="1:4" x14ac:dyDescent="0.2">
      <c r="A33" s="7" t="s">
        <v>10</v>
      </c>
      <c r="B33" s="57">
        <v>6304052.6052000001</v>
      </c>
      <c r="C33" s="57">
        <v>4061433.1584999999</v>
      </c>
      <c r="D33" s="57">
        <v>2242619.4467000002</v>
      </c>
    </row>
    <row r="34" spans="1:4" x14ac:dyDescent="0.2">
      <c r="A34" s="7" t="s">
        <v>107</v>
      </c>
      <c r="B34" s="57">
        <v>8026345.6383999996</v>
      </c>
      <c r="C34" s="57">
        <v>5171033.3587999996</v>
      </c>
      <c r="D34" s="57">
        <v>2855312.2796</v>
      </c>
    </row>
    <row r="35" spans="1:4" x14ac:dyDescent="0.2">
      <c r="A35" s="7" t="s">
        <v>164</v>
      </c>
      <c r="B35" s="57">
        <v>333750.99670000002</v>
      </c>
      <c r="C35" s="57">
        <v>215021.5821</v>
      </c>
      <c r="D35" s="57">
        <v>118729.41460000002</v>
      </c>
    </row>
    <row r="36" spans="1:4" x14ac:dyDescent="0.2">
      <c r="A36" s="7" t="s">
        <v>126</v>
      </c>
      <c r="B36" s="57">
        <v>332555.00870000001</v>
      </c>
      <c r="C36" s="57">
        <v>214251.05780000001</v>
      </c>
      <c r="D36" s="57">
        <v>118303.9509</v>
      </c>
    </row>
    <row r="37" spans="1:4" x14ac:dyDescent="0.2">
      <c r="A37" s="7" t="s">
        <v>143</v>
      </c>
      <c r="B37" s="57">
        <v>4303375.7832000004</v>
      </c>
      <c r="C37" s="57">
        <v>2772482.1148999999</v>
      </c>
      <c r="D37" s="57">
        <v>1530893.6683000005</v>
      </c>
    </row>
    <row r="38" spans="1:4" x14ac:dyDescent="0.2">
      <c r="A38" s="7" t="s">
        <v>289</v>
      </c>
      <c r="B38" s="57">
        <v>3061166.3928</v>
      </c>
      <c r="C38" s="57">
        <v>1972179.4010999999</v>
      </c>
      <c r="D38" s="57">
        <v>1088986.9917000001</v>
      </c>
    </row>
    <row r="39" spans="1:4" x14ac:dyDescent="0.2">
      <c r="A39" s="7" t="s">
        <v>76</v>
      </c>
      <c r="B39" s="57">
        <v>3497420.5939000002</v>
      </c>
      <c r="C39" s="57">
        <v>2253239.4411999998</v>
      </c>
      <c r="D39" s="57">
        <v>1244181.1527000004</v>
      </c>
    </row>
    <row r="40" spans="1:4" x14ac:dyDescent="0.2">
      <c r="A40" s="7" t="s">
        <v>11</v>
      </c>
      <c r="B40" s="57">
        <v>190865.61</v>
      </c>
      <c r="C40" s="57">
        <v>122966.6004</v>
      </c>
      <c r="D40" s="57">
        <v>67899.00959999999</v>
      </c>
    </row>
    <row r="41" spans="1:4" x14ac:dyDescent="0.2">
      <c r="A41" s="7" t="s">
        <v>96</v>
      </c>
      <c r="B41" s="57">
        <v>400655.97090000001</v>
      </c>
      <c r="C41" s="57">
        <v>258125.6134</v>
      </c>
      <c r="D41" s="57">
        <v>142530.35750000001</v>
      </c>
    </row>
    <row r="42" spans="1:4" x14ac:dyDescent="0.2">
      <c r="A42" s="7" t="s">
        <v>139</v>
      </c>
      <c r="B42" s="57">
        <v>5308849.9072000002</v>
      </c>
      <c r="C42" s="57">
        <v>3420266.3583999998</v>
      </c>
      <c r="D42" s="57">
        <v>1888583.5488000005</v>
      </c>
    </row>
    <row r="43" spans="1:4" x14ac:dyDescent="0.2">
      <c r="A43" s="7" t="s">
        <v>88</v>
      </c>
      <c r="B43" s="57">
        <v>18181057.402899999</v>
      </c>
      <c r="C43" s="57">
        <v>11713282.5529</v>
      </c>
      <c r="D43" s="57">
        <v>6467774.8499999996</v>
      </c>
    </row>
    <row r="44" spans="1:4" x14ac:dyDescent="0.2">
      <c r="A44" s="7" t="s">
        <v>14</v>
      </c>
      <c r="B44" s="57">
        <v>7397818.7824999997</v>
      </c>
      <c r="C44" s="57">
        <v>4766100.2193</v>
      </c>
      <c r="D44" s="57">
        <v>2631718.5631999997</v>
      </c>
    </row>
    <row r="45" spans="1:4" x14ac:dyDescent="0.2">
      <c r="A45" s="7" t="s">
        <v>151</v>
      </c>
      <c r="B45" s="57">
        <v>426334.53619999997</v>
      </c>
      <c r="C45" s="57">
        <v>274669.22159999999</v>
      </c>
      <c r="D45" s="57">
        <v>151665.31459999998</v>
      </c>
    </row>
    <row r="46" spans="1:4" x14ac:dyDescent="0.2">
      <c r="A46" s="7" t="s">
        <v>102</v>
      </c>
      <c r="B46" s="57">
        <v>11119451.9452</v>
      </c>
      <c r="C46" s="57">
        <v>7163790.2890999997</v>
      </c>
      <c r="D46" s="57">
        <v>3955661.6561000003</v>
      </c>
    </row>
    <row r="47" spans="1:4" x14ac:dyDescent="0.2">
      <c r="A47" s="7" t="s">
        <v>111</v>
      </c>
      <c r="B47" s="57">
        <v>10601800.2097</v>
      </c>
      <c r="C47" s="57">
        <v>6830289.2770999996</v>
      </c>
      <c r="D47" s="57">
        <v>3771510.9325999999</v>
      </c>
    </row>
    <row r="48" spans="1:4" x14ac:dyDescent="0.2">
      <c r="A48" s="7" t="s">
        <v>113</v>
      </c>
      <c r="B48" s="57">
        <v>173629.31280000001</v>
      </c>
      <c r="C48" s="57">
        <v>111861.9866</v>
      </c>
      <c r="D48" s="57">
        <v>61767.32620000001</v>
      </c>
    </row>
    <row r="49" spans="1:4" x14ac:dyDescent="0.2">
      <c r="A49" s="7" t="s">
        <v>842</v>
      </c>
      <c r="B49" s="57">
        <v>368927.11349999998</v>
      </c>
      <c r="C49" s="57">
        <v>237684.05910000001</v>
      </c>
      <c r="D49" s="57">
        <v>131243.05439999996</v>
      </c>
    </row>
    <row r="50" spans="1:4" x14ac:dyDescent="0.2">
      <c r="A50" s="7" t="s">
        <v>594</v>
      </c>
      <c r="B50" s="57">
        <v>815312.03630000004</v>
      </c>
      <c r="C50" s="57">
        <v>525270.89260000002</v>
      </c>
      <c r="D50" s="57">
        <v>290041.14370000002</v>
      </c>
    </row>
    <row r="51" spans="1:4" x14ac:dyDescent="0.2">
      <c r="A51" s="7" t="s">
        <v>114</v>
      </c>
      <c r="B51" s="57">
        <v>991966.4952</v>
      </c>
      <c r="C51" s="57">
        <v>639081.85230000003</v>
      </c>
      <c r="D51" s="57">
        <v>352884.64289999998</v>
      </c>
    </row>
    <row r="52" spans="1:4" x14ac:dyDescent="0.2">
      <c r="A52" s="7" t="s">
        <v>259</v>
      </c>
      <c r="B52" s="57">
        <v>35457.525800000003</v>
      </c>
      <c r="C52" s="57">
        <v>22843.7768</v>
      </c>
      <c r="D52" s="57">
        <v>12613.749000000003</v>
      </c>
    </row>
    <row r="53" spans="1:4" x14ac:dyDescent="0.2">
      <c r="A53" s="7" t="s">
        <v>87</v>
      </c>
      <c r="B53" s="57">
        <v>13425387.109200001</v>
      </c>
      <c r="C53" s="57">
        <v>8649406.3082999997</v>
      </c>
      <c r="D53" s="57">
        <v>4775980.8009000011</v>
      </c>
    </row>
    <row r="54" spans="1:4" x14ac:dyDescent="0.2">
      <c r="A54" s="7" t="s">
        <v>843</v>
      </c>
      <c r="B54" s="57">
        <v>753472.42290000001</v>
      </c>
      <c r="C54" s="57">
        <v>485430.25799999997</v>
      </c>
      <c r="D54" s="57">
        <v>268042.16490000003</v>
      </c>
    </row>
    <row r="55" spans="1:4" x14ac:dyDescent="0.2">
      <c r="A55" s="7" t="s">
        <v>155</v>
      </c>
      <c r="B55" s="57">
        <v>1633016.0486000001</v>
      </c>
      <c r="C55" s="57">
        <v>1052082.8337000001</v>
      </c>
      <c r="D55" s="57">
        <v>580933.21490000002</v>
      </c>
    </row>
    <row r="56" spans="1:4" x14ac:dyDescent="0.2">
      <c r="A56" s="7" t="s">
        <v>185</v>
      </c>
      <c r="B56" s="57">
        <v>680517.15659999999</v>
      </c>
      <c r="C56" s="57">
        <v>438428.2806</v>
      </c>
      <c r="D56" s="57">
        <v>242088.87599999999</v>
      </c>
    </row>
    <row r="57" spans="1:4" x14ac:dyDescent="0.2">
      <c r="A57" s="7" t="s">
        <v>135</v>
      </c>
      <c r="B57" s="57">
        <v>3254564.6831999999</v>
      </c>
      <c r="C57" s="57">
        <v>2096777.6998000001</v>
      </c>
      <c r="D57" s="57">
        <v>1157786.9833999998</v>
      </c>
    </row>
    <row r="58" spans="1:4" x14ac:dyDescent="0.2">
      <c r="A58" s="7" t="s">
        <v>104</v>
      </c>
      <c r="B58" s="57">
        <v>241941.33170000001</v>
      </c>
      <c r="C58" s="57">
        <v>155872.51699999999</v>
      </c>
      <c r="D58" s="57">
        <v>86068.814700000017</v>
      </c>
    </row>
    <row r="59" spans="1:4" x14ac:dyDescent="0.2">
      <c r="A59" s="7" t="s">
        <v>97</v>
      </c>
      <c r="B59" s="57">
        <v>258966.5722</v>
      </c>
      <c r="C59" s="57">
        <v>166841.15590000001</v>
      </c>
      <c r="D59" s="57">
        <v>92125.416299999983</v>
      </c>
    </row>
    <row r="60" spans="1:4" x14ac:dyDescent="0.2">
      <c r="A60" s="7" t="s">
        <v>94</v>
      </c>
      <c r="B60" s="57">
        <v>4790213.2403999995</v>
      </c>
      <c r="C60" s="57">
        <v>3086130.7969999998</v>
      </c>
      <c r="D60" s="57">
        <v>1704082.4433999998</v>
      </c>
    </row>
    <row r="61" spans="1:4" x14ac:dyDescent="0.2">
      <c r="A61" s="7" t="s">
        <v>190</v>
      </c>
      <c r="B61" s="57">
        <v>14773.9691</v>
      </c>
      <c r="C61" s="57">
        <v>9518.2404000000006</v>
      </c>
      <c r="D61" s="57">
        <v>5255.7286999999997</v>
      </c>
    </row>
    <row r="62" spans="1:4" x14ac:dyDescent="0.2">
      <c r="A62" s="7" t="s">
        <v>121</v>
      </c>
      <c r="B62" s="57">
        <v>1982948.0591</v>
      </c>
      <c r="C62" s="57">
        <v>1277529.1551000001</v>
      </c>
      <c r="D62" s="57">
        <v>705418.90399999986</v>
      </c>
    </row>
    <row r="63" spans="1:4" x14ac:dyDescent="0.2">
      <c r="A63" s="7" t="s">
        <v>140</v>
      </c>
      <c r="B63" s="57">
        <v>4579860.0615999997</v>
      </c>
      <c r="C63" s="57">
        <v>2950609.1844000001</v>
      </c>
      <c r="D63" s="57">
        <v>1629250.8771999995</v>
      </c>
    </row>
    <row r="64" spans="1:4" x14ac:dyDescent="0.2">
      <c r="A64" s="7" t="s">
        <v>80</v>
      </c>
      <c r="B64" s="57">
        <v>21770428.3662</v>
      </c>
      <c r="C64" s="57">
        <v>14025761.709000001</v>
      </c>
      <c r="D64" s="57">
        <v>7744666.6571999993</v>
      </c>
    </row>
    <row r="65" spans="1:4" x14ac:dyDescent="0.2">
      <c r="A65" s="7" t="s">
        <v>194</v>
      </c>
      <c r="B65" s="57">
        <v>1679307.8184</v>
      </c>
      <c r="C65" s="57">
        <v>1081906.6534</v>
      </c>
      <c r="D65" s="57">
        <v>597401.16500000004</v>
      </c>
    </row>
    <row r="66" spans="1:4" x14ac:dyDescent="0.2">
      <c r="A66" s="7" t="s">
        <v>106</v>
      </c>
      <c r="B66" s="57">
        <v>5192768.7215999998</v>
      </c>
      <c r="C66" s="57">
        <v>3345480.1842</v>
      </c>
      <c r="D66" s="57">
        <v>1847288.5373999998</v>
      </c>
    </row>
    <row r="67" spans="1:4" x14ac:dyDescent="0.2">
      <c r="A67" s="7" t="s">
        <v>103</v>
      </c>
      <c r="B67" s="57">
        <v>2152285.8856000002</v>
      </c>
      <c r="C67" s="57">
        <v>1386626.3196</v>
      </c>
      <c r="D67" s="57">
        <v>765659.56600000011</v>
      </c>
    </row>
    <row r="68" spans="1:4" x14ac:dyDescent="0.2">
      <c r="A68" s="7" t="s">
        <v>130</v>
      </c>
      <c r="B68" s="57">
        <v>815593.44530000002</v>
      </c>
      <c r="C68" s="57">
        <v>525452.19240000006</v>
      </c>
      <c r="D68" s="57">
        <v>290141.25289999996</v>
      </c>
    </row>
    <row r="69" spans="1:4" x14ac:dyDescent="0.2">
      <c r="A69" s="7" t="s">
        <v>91</v>
      </c>
      <c r="B69" s="57">
        <v>13681680.296599999</v>
      </c>
      <c r="C69" s="57">
        <v>8814525.1159000006</v>
      </c>
      <c r="D69" s="57">
        <v>4867155.1806999985</v>
      </c>
    </row>
    <row r="70" spans="1:4" x14ac:dyDescent="0.2">
      <c r="A70" s="7" t="s">
        <v>152</v>
      </c>
      <c r="B70" s="57">
        <v>2310226.6502</v>
      </c>
      <c r="C70" s="57">
        <v>1488380.8414</v>
      </c>
      <c r="D70" s="57">
        <v>821845.8088</v>
      </c>
    </row>
    <row r="71" spans="1:4" x14ac:dyDescent="0.2">
      <c r="A71" s="7" t="s">
        <v>95</v>
      </c>
      <c r="B71" s="57">
        <v>11538329.1447</v>
      </c>
      <c r="C71" s="57">
        <v>7433655.0654999996</v>
      </c>
      <c r="D71" s="57">
        <v>4104674.0792000005</v>
      </c>
    </row>
    <row r="72" spans="1:4" x14ac:dyDescent="0.2">
      <c r="A72" s="7" t="s">
        <v>19</v>
      </c>
      <c r="B72" s="57">
        <v>811301.95900000003</v>
      </c>
      <c r="C72" s="57">
        <v>522687.3702</v>
      </c>
      <c r="D72" s="57">
        <v>288614.58880000003</v>
      </c>
    </row>
    <row r="73" spans="1:4" x14ac:dyDescent="0.2">
      <c r="A73" s="7" t="s">
        <v>297</v>
      </c>
      <c r="B73" s="57">
        <v>87518.178700000004</v>
      </c>
      <c r="C73" s="57">
        <v>56384.242899999997</v>
      </c>
      <c r="D73" s="57">
        <v>31133.935800000007</v>
      </c>
    </row>
    <row r="74" spans="1:4" x14ac:dyDescent="0.2">
      <c r="A74" s="7" t="s">
        <v>184</v>
      </c>
      <c r="B74" s="57">
        <v>62121.022400000002</v>
      </c>
      <c r="C74" s="57">
        <v>40021.934399999998</v>
      </c>
      <c r="D74" s="57">
        <v>22099.088000000003</v>
      </c>
    </row>
    <row r="75" spans="1:4" x14ac:dyDescent="0.2">
      <c r="A75" s="7" t="s">
        <v>92</v>
      </c>
      <c r="B75" s="57">
        <v>152875.4038</v>
      </c>
      <c r="C75" s="57">
        <v>98491.125199999995</v>
      </c>
      <c r="D75" s="57">
        <v>54384.278600000005</v>
      </c>
    </row>
    <row r="76" spans="1:4" x14ac:dyDescent="0.2">
      <c r="A76" s="7" t="s">
        <v>196</v>
      </c>
      <c r="B76" s="57">
        <v>144222.0791</v>
      </c>
      <c r="C76" s="57">
        <v>92916.155799999993</v>
      </c>
      <c r="D76" s="57">
        <v>51305.923300000009</v>
      </c>
    </row>
    <row r="77" spans="1:4" x14ac:dyDescent="0.2">
      <c r="A77" s="7" t="s">
        <v>180</v>
      </c>
      <c r="B77" s="57">
        <v>542837.83519999997</v>
      </c>
      <c r="C77" s="57">
        <v>349727.3455</v>
      </c>
      <c r="D77" s="57">
        <v>193110.48969999998</v>
      </c>
    </row>
    <row r="78" spans="1:4" x14ac:dyDescent="0.2">
      <c r="A78" s="7" t="s">
        <v>108</v>
      </c>
      <c r="B78" s="57">
        <v>14719235.0392</v>
      </c>
      <c r="C78" s="57">
        <v>9482977.5384</v>
      </c>
      <c r="D78" s="57">
        <v>5236257.5008000005</v>
      </c>
    </row>
    <row r="79" spans="1:4" x14ac:dyDescent="0.2">
      <c r="A79" s="7" t="s">
        <v>100</v>
      </c>
      <c r="B79" s="57">
        <v>103839.89690000001</v>
      </c>
      <c r="C79" s="57">
        <v>66899.632199999993</v>
      </c>
      <c r="D79" s="57">
        <v>36940.264700000014</v>
      </c>
    </row>
    <row r="80" spans="1:4" x14ac:dyDescent="0.2">
      <c r="A80" s="7" t="s">
        <v>84</v>
      </c>
      <c r="B80" s="57">
        <v>1982244.5367000001</v>
      </c>
      <c r="C80" s="57">
        <v>1277075.9055999999</v>
      </c>
      <c r="D80" s="57">
        <v>705168.63110000012</v>
      </c>
    </row>
    <row r="81" spans="1:4" x14ac:dyDescent="0.2">
      <c r="A81" s="7" t="s">
        <v>149</v>
      </c>
      <c r="B81" s="57">
        <v>2422719.8719000001</v>
      </c>
      <c r="C81" s="57">
        <v>1560855.443</v>
      </c>
      <c r="D81" s="57">
        <v>861864.42890000017</v>
      </c>
    </row>
    <row r="82" spans="1:4" x14ac:dyDescent="0.2">
      <c r="A82" s="7" t="s">
        <v>131</v>
      </c>
      <c r="B82" s="57">
        <v>80412.603099999993</v>
      </c>
      <c r="C82" s="57">
        <v>51806.422500000001</v>
      </c>
      <c r="D82" s="57">
        <v>28606.180599999992</v>
      </c>
    </row>
    <row r="83" spans="1:4" x14ac:dyDescent="0.2">
      <c r="A83" s="7" t="s">
        <v>839</v>
      </c>
      <c r="B83" s="57">
        <v>482194.20980000001</v>
      </c>
      <c r="C83" s="57">
        <v>310657.23509999999</v>
      </c>
      <c r="D83" s="57">
        <v>171536.97470000002</v>
      </c>
    </row>
    <row r="84" spans="1:4" x14ac:dyDescent="0.2">
      <c r="A84" s="7" t="s">
        <v>99</v>
      </c>
      <c r="B84" s="57">
        <v>1753388.7205000001</v>
      </c>
      <c r="C84" s="57">
        <v>1129633.83</v>
      </c>
      <c r="D84" s="57">
        <v>623754.89049999998</v>
      </c>
    </row>
    <row r="85" spans="1:4" x14ac:dyDescent="0.2">
      <c r="A85" s="7" t="s">
        <v>85</v>
      </c>
      <c r="B85" s="57">
        <v>4104701.0751999998</v>
      </c>
      <c r="C85" s="57">
        <v>2644484.4446999999</v>
      </c>
      <c r="D85" s="57">
        <v>1460216.6305</v>
      </c>
    </row>
    <row r="86" spans="1:4" x14ac:dyDescent="0.2">
      <c r="A86" s="7" t="s">
        <v>98</v>
      </c>
      <c r="B86" s="57">
        <v>401781.6067</v>
      </c>
      <c r="C86" s="57">
        <v>258850.8126</v>
      </c>
      <c r="D86" s="57">
        <v>142930.7941</v>
      </c>
    </row>
    <row r="87" spans="1:4" x14ac:dyDescent="0.2">
      <c r="A87" s="7" t="s">
        <v>125</v>
      </c>
      <c r="B87" s="57">
        <v>286966.76130000001</v>
      </c>
      <c r="C87" s="57">
        <v>184880.48759999999</v>
      </c>
      <c r="D87" s="57">
        <v>102086.27370000002</v>
      </c>
    </row>
    <row r="88" spans="1:4" x14ac:dyDescent="0.2">
      <c r="A88" s="7" t="s">
        <v>165</v>
      </c>
      <c r="B88" s="57">
        <v>610235.27509999997</v>
      </c>
      <c r="C88" s="57">
        <v>393148.65149999998</v>
      </c>
      <c r="D88" s="57">
        <v>217086.62359999999</v>
      </c>
    </row>
    <row r="89" spans="1:4" x14ac:dyDescent="0.2">
      <c r="A89" s="38" t="s">
        <v>21</v>
      </c>
      <c r="B89" s="59">
        <v>703521985.23870003</v>
      </c>
      <c r="C89" s="59">
        <v>453249313.97949994</v>
      </c>
      <c r="D89" s="59">
        <v>250272672</v>
      </c>
    </row>
  </sheetData>
  <mergeCells count="3">
    <mergeCell ref="A1:D1"/>
    <mergeCell ref="A2:D2"/>
    <mergeCell ref="A3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CEMIG GT_VAF GERAÇÃO</vt:lpstr>
      <vt:lpstr>CEMIG GT_VAF COMERCIALIZAÇÃO</vt:lpstr>
      <vt:lpstr>CEMIG GT_VAF TRANSMISSÃO</vt:lpstr>
      <vt:lpstr>CEMIG DISTRIBUIÇÃO_VAF DISTRIB.</vt:lpstr>
      <vt:lpstr>CEMIG I.E. 0620021600057 </vt:lpstr>
    </vt:vector>
  </TitlesOfParts>
  <Company>CEMIG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c047402</dc:creator>
  <cp:lastModifiedBy>Luciano da Silva</cp:lastModifiedBy>
  <dcterms:created xsi:type="dcterms:W3CDTF">2018-05-30T16:40:40Z</dcterms:created>
  <dcterms:modified xsi:type="dcterms:W3CDTF">2023-10-09T17:34:54Z</dcterms:modified>
</cp:coreProperties>
</file>