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ACEGE\RATEIOS\Acordo AMM 2020\Publicação\"/>
    </mc:Choice>
  </mc:AlternateContent>
  <bookViews>
    <workbookView xWindow="0" yWindow="0" windowWidth="21600" windowHeight="9510"/>
  </bookViews>
  <sheets>
    <sheet name="Planilha1" sheetId="1" r:id="rId1"/>
  </sheets>
  <externalReferences>
    <externalReference r:id="rId2"/>
    <externalReference r:id="rId3"/>
  </externalReferences>
  <definedNames>
    <definedName name="_xlnm._FilterDatabase" localSheetId="0" hidden="1">Planilha1!$A$1:$M$856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56" i="1" l="1"/>
  <c r="J856" i="1"/>
  <c r="K856" i="1"/>
  <c r="L856" i="1"/>
  <c r="M856" i="1"/>
  <c r="H856" i="1"/>
  <c r="F856" i="1"/>
  <c r="G856" i="1"/>
  <c r="K4" i="1"/>
  <c r="L4" i="1"/>
  <c r="M4" i="1"/>
  <c r="K5" i="1"/>
  <c r="L5" i="1"/>
  <c r="M5" i="1"/>
  <c r="K6" i="1"/>
  <c r="L6" i="1"/>
  <c r="M6" i="1"/>
  <c r="K7" i="1"/>
  <c r="L7" i="1"/>
  <c r="M7" i="1"/>
  <c r="K8" i="1"/>
  <c r="L8" i="1"/>
  <c r="M8" i="1"/>
  <c r="K9" i="1"/>
  <c r="L9" i="1"/>
  <c r="M9" i="1"/>
  <c r="K10" i="1"/>
  <c r="L10" i="1"/>
  <c r="M10" i="1"/>
  <c r="K11" i="1"/>
  <c r="L11" i="1"/>
  <c r="M11" i="1"/>
  <c r="K12" i="1"/>
  <c r="L12" i="1"/>
  <c r="M12" i="1"/>
  <c r="K13" i="1"/>
  <c r="L13" i="1"/>
  <c r="M13" i="1"/>
  <c r="K14" i="1"/>
  <c r="L14" i="1"/>
  <c r="M14" i="1"/>
  <c r="K15" i="1"/>
  <c r="L15" i="1"/>
  <c r="M15" i="1"/>
  <c r="K16" i="1"/>
  <c r="L16" i="1"/>
  <c r="M16" i="1"/>
  <c r="K17" i="1"/>
  <c r="L17" i="1"/>
  <c r="M17" i="1"/>
  <c r="K18" i="1"/>
  <c r="L18" i="1"/>
  <c r="M18" i="1"/>
  <c r="K19" i="1"/>
  <c r="L19" i="1"/>
  <c r="M19" i="1"/>
  <c r="K20" i="1"/>
  <c r="L20" i="1"/>
  <c r="M20" i="1"/>
  <c r="K21" i="1"/>
  <c r="L21" i="1"/>
  <c r="M21" i="1"/>
  <c r="K22" i="1"/>
  <c r="L22" i="1"/>
  <c r="M22" i="1"/>
  <c r="K23" i="1"/>
  <c r="L23" i="1"/>
  <c r="M23" i="1"/>
  <c r="K24" i="1"/>
  <c r="L24" i="1"/>
  <c r="M24" i="1"/>
  <c r="K25" i="1"/>
  <c r="L25" i="1"/>
  <c r="M25" i="1"/>
  <c r="K26" i="1"/>
  <c r="L26" i="1"/>
  <c r="M26" i="1"/>
  <c r="K27" i="1"/>
  <c r="L27" i="1"/>
  <c r="M27" i="1"/>
  <c r="K28" i="1"/>
  <c r="L28" i="1"/>
  <c r="M28" i="1"/>
  <c r="K29" i="1"/>
  <c r="L29" i="1"/>
  <c r="M29" i="1"/>
  <c r="K30" i="1"/>
  <c r="L30" i="1"/>
  <c r="M30" i="1"/>
  <c r="K31" i="1"/>
  <c r="L31" i="1"/>
  <c r="M31" i="1"/>
  <c r="K32" i="1"/>
  <c r="L32" i="1"/>
  <c r="M32" i="1"/>
  <c r="K33" i="1"/>
  <c r="L33" i="1"/>
  <c r="M33" i="1"/>
  <c r="K34" i="1"/>
  <c r="L34" i="1"/>
  <c r="M34" i="1"/>
  <c r="K35" i="1"/>
  <c r="L35" i="1"/>
  <c r="M35" i="1"/>
  <c r="K36" i="1"/>
  <c r="L36" i="1"/>
  <c r="M36" i="1"/>
  <c r="K37" i="1"/>
  <c r="L37" i="1"/>
  <c r="M37" i="1"/>
  <c r="K38" i="1"/>
  <c r="L38" i="1"/>
  <c r="M38" i="1"/>
  <c r="K39" i="1"/>
  <c r="L39" i="1"/>
  <c r="M39" i="1"/>
  <c r="K40" i="1"/>
  <c r="L40" i="1"/>
  <c r="M40" i="1"/>
  <c r="K41" i="1"/>
  <c r="L41" i="1"/>
  <c r="M41" i="1"/>
  <c r="K42" i="1"/>
  <c r="L42" i="1"/>
  <c r="M42" i="1"/>
  <c r="K43" i="1"/>
  <c r="L43" i="1"/>
  <c r="M43" i="1"/>
  <c r="K44" i="1"/>
  <c r="L44" i="1"/>
  <c r="M44" i="1"/>
  <c r="K45" i="1"/>
  <c r="L45" i="1"/>
  <c r="M45" i="1"/>
  <c r="K46" i="1"/>
  <c r="L46" i="1"/>
  <c r="M46" i="1"/>
  <c r="K47" i="1"/>
  <c r="L47" i="1"/>
  <c r="M47" i="1"/>
  <c r="K48" i="1"/>
  <c r="L48" i="1"/>
  <c r="M48" i="1"/>
  <c r="K49" i="1"/>
  <c r="L49" i="1"/>
  <c r="M49" i="1"/>
  <c r="K50" i="1"/>
  <c r="L50" i="1"/>
  <c r="M50" i="1"/>
  <c r="K51" i="1"/>
  <c r="L51" i="1"/>
  <c r="M51" i="1"/>
  <c r="K52" i="1"/>
  <c r="L52" i="1"/>
  <c r="M52" i="1"/>
  <c r="K53" i="1"/>
  <c r="L53" i="1"/>
  <c r="M53" i="1"/>
  <c r="K54" i="1"/>
  <c r="L54" i="1"/>
  <c r="M54" i="1"/>
  <c r="K55" i="1"/>
  <c r="L55" i="1"/>
  <c r="M55" i="1"/>
  <c r="K56" i="1"/>
  <c r="L56" i="1"/>
  <c r="M56" i="1"/>
  <c r="K57" i="1"/>
  <c r="L57" i="1"/>
  <c r="M57" i="1"/>
  <c r="K58" i="1"/>
  <c r="L58" i="1"/>
  <c r="M58" i="1"/>
  <c r="K59" i="1"/>
  <c r="L59" i="1"/>
  <c r="M59" i="1"/>
  <c r="K60" i="1"/>
  <c r="L60" i="1"/>
  <c r="M60" i="1"/>
  <c r="K61" i="1"/>
  <c r="L61" i="1"/>
  <c r="M61" i="1"/>
  <c r="K62" i="1"/>
  <c r="L62" i="1"/>
  <c r="M62" i="1"/>
  <c r="K63" i="1"/>
  <c r="L63" i="1"/>
  <c r="M63" i="1"/>
  <c r="K64" i="1"/>
  <c r="L64" i="1"/>
  <c r="M64" i="1"/>
  <c r="K65" i="1"/>
  <c r="L65" i="1"/>
  <c r="M65" i="1"/>
  <c r="K66" i="1"/>
  <c r="L66" i="1"/>
  <c r="M66" i="1"/>
  <c r="K67" i="1"/>
  <c r="L67" i="1"/>
  <c r="M67" i="1"/>
  <c r="K68" i="1"/>
  <c r="L68" i="1"/>
  <c r="M68" i="1"/>
  <c r="K69" i="1"/>
  <c r="L69" i="1"/>
  <c r="M69" i="1"/>
  <c r="K70" i="1"/>
  <c r="L70" i="1"/>
  <c r="M70" i="1"/>
  <c r="K71" i="1"/>
  <c r="L71" i="1"/>
  <c r="M71" i="1"/>
  <c r="K72" i="1"/>
  <c r="L72" i="1"/>
  <c r="M72" i="1"/>
  <c r="K73" i="1"/>
  <c r="L73" i="1"/>
  <c r="M73" i="1"/>
  <c r="K74" i="1"/>
  <c r="L74" i="1"/>
  <c r="M74" i="1"/>
  <c r="K75" i="1"/>
  <c r="L75" i="1"/>
  <c r="M75" i="1"/>
  <c r="K76" i="1"/>
  <c r="L76" i="1"/>
  <c r="M76" i="1"/>
  <c r="K77" i="1"/>
  <c r="L77" i="1"/>
  <c r="M77" i="1"/>
  <c r="K78" i="1"/>
  <c r="L78" i="1"/>
  <c r="M78" i="1"/>
  <c r="K79" i="1"/>
  <c r="L79" i="1"/>
  <c r="M79" i="1"/>
  <c r="K80" i="1"/>
  <c r="L80" i="1"/>
  <c r="M80" i="1"/>
  <c r="K81" i="1"/>
  <c r="L81" i="1"/>
  <c r="M81" i="1"/>
  <c r="K82" i="1"/>
  <c r="L82" i="1"/>
  <c r="M82" i="1"/>
  <c r="K83" i="1"/>
  <c r="L83" i="1"/>
  <c r="M83" i="1"/>
  <c r="K84" i="1"/>
  <c r="L84" i="1"/>
  <c r="M84" i="1"/>
  <c r="K85" i="1"/>
  <c r="L85" i="1"/>
  <c r="M85" i="1"/>
  <c r="K86" i="1"/>
  <c r="L86" i="1"/>
  <c r="M86" i="1"/>
  <c r="K87" i="1"/>
  <c r="L87" i="1"/>
  <c r="M87" i="1"/>
  <c r="K88" i="1"/>
  <c r="L88" i="1"/>
  <c r="M88" i="1"/>
  <c r="K89" i="1"/>
  <c r="L89" i="1"/>
  <c r="M89" i="1"/>
  <c r="K90" i="1"/>
  <c r="L90" i="1"/>
  <c r="M90" i="1"/>
  <c r="K91" i="1"/>
  <c r="L91" i="1"/>
  <c r="M91" i="1"/>
  <c r="K92" i="1"/>
  <c r="L92" i="1"/>
  <c r="M92" i="1"/>
  <c r="K93" i="1"/>
  <c r="L93" i="1"/>
  <c r="M93" i="1"/>
  <c r="K94" i="1"/>
  <c r="L94" i="1"/>
  <c r="M94" i="1"/>
  <c r="K95" i="1"/>
  <c r="L95" i="1"/>
  <c r="M95" i="1"/>
  <c r="K96" i="1"/>
  <c r="L96" i="1"/>
  <c r="M96" i="1"/>
  <c r="K97" i="1"/>
  <c r="L97" i="1"/>
  <c r="M97" i="1"/>
  <c r="K98" i="1"/>
  <c r="L98" i="1"/>
  <c r="M98" i="1"/>
  <c r="K99" i="1"/>
  <c r="L99" i="1"/>
  <c r="M99" i="1"/>
  <c r="K100" i="1"/>
  <c r="L100" i="1"/>
  <c r="M100" i="1"/>
  <c r="K101" i="1"/>
  <c r="L101" i="1"/>
  <c r="M101" i="1"/>
  <c r="K102" i="1"/>
  <c r="L102" i="1"/>
  <c r="M102" i="1"/>
  <c r="K103" i="1"/>
  <c r="L103" i="1"/>
  <c r="M103" i="1"/>
  <c r="K104" i="1"/>
  <c r="L104" i="1"/>
  <c r="M104" i="1"/>
  <c r="K105" i="1"/>
  <c r="L105" i="1"/>
  <c r="M105" i="1"/>
  <c r="K106" i="1"/>
  <c r="L106" i="1"/>
  <c r="M106" i="1"/>
  <c r="K107" i="1"/>
  <c r="L107" i="1"/>
  <c r="M107" i="1"/>
  <c r="K108" i="1"/>
  <c r="L108" i="1"/>
  <c r="M108" i="1"/>
  <c r="K109" i="1"/>
  <c r="L109" i="1"/>
  <c r="M109" i="1"/>
  <c r="K110" i="1"/>
  <c r="L110" i="1"/>
  <c r="M110" i="1"/>
  <c r="K111" i="1"/>
  <c r="L111" i="1"/>
  <c r="M111" i="1"/>
  <c r="K112" i="1"/>
  <c r="L112" i="1"/>
  <c r="M112" i="1"/>
  <c r="K113" i="1"/>
  <c r="L113" i="1"/>
  <c r="M113" i="1"/>
  <c r="K114" i="1"/>
  <c r="L114" i="1"/>
  <c r="M114" i="1"/>
  <c r="K115" i="1"/>
  <c r="L115" i="1"/>
  <c r="M115" i="1"/>
  <c r="K116" i="1"/>
  <c r="L116" i="1"/>
  <c r="M116" i="1"/>
  <c r="K117" i="1"/>
  <c r="L117" i="1"/>
  <c r="M117" i="1"/>
  <c r="K118" i="1"/>
  <c r="L118" i="1"/>
  <c r="M118" i="1"/>
  <c r="K119" i="1"/>
  <c r="L119" i="1"/>
  <c r="M119" i="1"/>
  <c r="K120" i="1"/>
  <c r="L120" i="1"/>
  <c r="M120" i="1"/>
  <c r="K121" i="1"/>
  <c r="L121" i="1"/>
  <c r="M121" i="1"/>
  <c r="K122" i="1"/>
  <c r="L122" i="1"/>
  <c r="M122" i="1"/>
  <c r="K123" i="1"/>
  <c r="L123" i="1"/>
  <c r="M123" i="1"/>
  <c r="K124" i="1"/>
  <c r="L124" i="1"/>
  <c r="M124" i="1"/>
  <c r="K125" i="1"/>
  <c r="L125" i="1"/>
  <c r="M125" i="1"/>
  <c r="K126" i="1"/>
  <c r="L126" i="1"/>
  <c r="M126" i="1"/>
  <c r="K127" i="1"/>
  <c r="L127" i="1"/>
  <c r="M127" i="1"/>
  <c r="K128" i="1"/>
  <c r="L128" i="1"/>
  <c r="M128" i="1"/>
  <c r="K129" i="1"/>
  <c r="L129" i="1"/>
  <c r="M129" i="1"/>
  <c r="K130" i="1"/>
  <c r="L130" i="1"/>
  <c r="M130" i="1"/>
  <c r="K131" i="1"/>
  <c r="L131" i="1"/>
  <c r="M131" i="1"/>
  <c r="K132" i="1"/>
  <c r="L132" i="1"/>
  <c r="M132" i="1"/>
  <c r="K133" i="1"/>
  <c r="L133" i="1"/>
  <c r="M133" i="1"/>
  <c r="K134" i="1"/>
  <c r="L134" i="1"/>
  <c r="M134" i="1"/>
  <c r="K135" i="1"/>
  <c r="L135" i="1"/>
  <c r="M135" i="1"/>
  <c r="K136" i="1"/>
  <c r="L136" i="1"/>
  <c r="M136" i="1"/>
  <c r="K137" i="1"/>
  <c r="L137" i="1"/>
  <c r="M137" i="1"/>
  <c r="K138" i="1"/>
  <c r="L138" i="1"/>
  <c r="M138" i="1"/>
  <c r="K139" i="1"/>
  <c r="L139" i="1"/>
  <c r="M139" i="1"/>
  <c r="K140" i="1"/>
  <c r="L140" i="1"/>
  <c r="M140" i="1"/>
  <c r="K141" i="1"/>
  <c r="L141" i="1"/>
  <c r="M141" i="1"/>
  <c r="K142" i="1"/>
  <c r="L142" i="1"/>
  <c r="M142" i="1"/>
  <c r="K143" i="1"/>
  <c r="L143" i="1"/>
  <c r="M143" i="1"/>
  <c r="K144" i="1"/>
  <c r="L144" i="1"/>
  <c r="M144" i="1"/>
  <c r="K145" i="1"/>
  <c r="L145" i="1"/>
  <c r="M145" i="1"/>
  <c r="K146" i="1"/>
  <c r="L146" i="1"/>
  <c r="M146" i="1"/>
  <c r="K147" i="1"/>
  <c r="L147" i="1"/>
  <c r="M147" i="1"/>
  <c r="K148" i="1"/>
  <c r="L148" i="1"/>
  <c r="M148" i="1"/>
  <c r="K149" i="1"/>
  <c r="L149" i="1"/>
  <c r="M149" i="1"/>
  <c r="K150" i="1"/>
  <c r="L150" i="1"/>
  <c r="M150" i="1"/>
  <c r="K151" i="1"/>
  <c r="L151" i="1"/>
  <c r="M151" i="1"/>
  <c r="K152" i="1"/>
  <c r="L152" i="1"/>
  <c r="M152" i="1"/>
  <c r="K153" i="1"/>
  <c r="L153" i="1"/>
  <c r="M153" i="1"/>
  <c r="K154" i="1"/>
  <c r="L154" i="1"/>
  <c r="M154" i="1"/>
  <c r="K155" i="1"/>
  <c r="L155" i="1"/>
  <c r="M155" i="1"/>
  <c r="K156" i="1"/>
  <c r="L156" i="1"/>
  <c r="M156" i="1"/>
  <c r="K157" i="1"/>
  <c r="L157" i="1"/>
  <c r="M157" i="1"/>
  <c r="K158" i="1"/>
  <c r="L158" i="1"/>
  <c r="M158" i="1"/>
  <c r="K159" i="1"/>
  <c r="L159" i="1"/>
  <c r="M159" i="1"/>
  <c r="K160" i="1"/>
  <c r="L160" i="1"/>
  <c r="M160" i="1"/>
  <c r="K161" i="1"/>
  <c r="L161" i="1"/>
  <c r="M161" i="1"/>
  <c r="K162" i="1"/>
  <c r="L162" i="1"/>
  <c r="M162" i="1"/>
  <c r="K163" i="1"/>
  <c r="L163" i="1"/>
  <c r="M163" i="1"/>
  <c r="K164" i="1"/>
  <c r="L164" i="1"/>
  <c r="M164" i="1"/>
  <c r="K165" i="1"/>
  <c r="L165" i="1"/>
  <c r="M165" i="1"/>
  <c r="K166" i="1"/>
  <c r="L166" i="1"/>
  <c r="M166" i="1"/>
  <c r="K167" i="1"/>
  <c r="L167" i="1"/>
  <c r="M167" i="1"/>
  <c r="K168" i="1"/>
  <c r="L168" i="1"/>
  <c r="M168" i="1"/>
  <c r="K169" i="1"/>
  <c r="L169" i="1"/>
  <c r="M169" i="1"/>
  <c r="K170" i="1"/>
  <c r="L170" i="1"/>
  <c r="M170" i="1"/>
  <c r="K171" i="1"/>
  <c r="L171" i="1"/>
  <c r="M171" i="1"/>
  <c r="K172" i="1"/>
  <c r="L172" i="1"/>
  <c r="M172" i="1"/>
  <c r="K173" i="1"/>
  <c r="L173" i="1"/>
  <c r="M173" i="1"/>
  <c r="K174" i="1"/>
  <c r="L174" i="1"/>
  <c r="M174" i="1"/>
  <c r="K175" i="1"/>
  <c r="L175" i="1"/>
  <c r="M175" i="1"/>
  <c r="K176" i="1"/>
  <c r="L176" i="1"/>
  <c r="M176" i="1"/>
  <c r="K177" i="1"/>
  <c r="L177" i="1"/>
  <c r="M177" i="1"/>
  <c r="K178" i="1"/>
  <c r="L178" i="1"/>
  <c r="M178" i="1"/>
  <c r="K179" i="1"/>
  <c r="L179" i="1"/>
  <c r="M179" i="1"/>
  <c r="K180" i="1"/>
  <c r="L180" i="1"/>
  <c r="M180" i="1"/>
  <c r="K181" i="1"/>
  <c r="L181" i="1"/>
  <c r="M181" i="1"/>
  <c r="K182" i="1"/>
  <c r="L182" i="1"/>
  <c r="M182" i="1"/>
  <c r="K183" i="1"/>
  <c r="L183" i="1"/>
  <c r="M183" i="1"/>
  <c r="K184" i="1"/>
  <c r="L184" i="1"/>
  <c r="M184" i="1"/>
  <c r="K185" i="1"/>
  <c r="L185" i="1"/>
  <c r="M185" i="1"/>
  <c r="K186" i="1"/>
  <c r="L186" i="1"/>
  <c r="M186" i="1"/>
  <c r="K187" i="1"/>
  <c r="L187" i="1"/>
  <c r="M187" i="1"/>
  <c r="K188" i="1"/>
  <c r="L188" i="1"/>
  <c r="M188" i="1"/>
  <c r="K189" i="1"/>
  <c r="L189" i="1"/>
  <c r="M189" i="1"/>
  <c r="K190" i="1"/>
  <c r="L190" i="1"/>
  <c r="M190" i="1"/>
  <c r="K191" i="1"/>
  <c r="L191" i="1"/>
  <c r="M191" i="1"/>
  <c r="K192" i="1"/>
  <c r="L192" i="1"/>
  <c r="M192" i="1"/>
  <c r="K193" i="1"/>
  <c r="L193" i="1"/>
  <c r="M193" i="1"/>
  <c r="K194" i="1"/>
  <c r="L194" i="1"/>
  <c r="M194" i="1"/>
  <c r="K195" i="1"/>
  <c r="L195" i="1"/>
  <c r="M195" i="1"/>
  <c r="K196" i="1"/>
  <c r="L196" i="1"/>
  <c r="M196" i="1"/>
  <c r="K197" i="1"/>
  <c r="L197" i="1"/>
  <c r="M197" i="1"/>
  <c r="K198" i="1"/>
  <c r="L198" i="1"/>
  <c r="M198" i="1"/>
  <c r="K199" i="1"/>
  <c r="L199" i="1"/>
  <c r="M199" i="1"/>
  <c r="K200" i="1"/>
  <c r="L200" i="1"/>
  <c r="M200" i="1"/>
  <c r="K201" i="1"/>
  <c r="L201" i="1"/>
  <c r="M201" i="1"/>
  <c r="K202" i="1"/>
  <c r="L202" i="1"/>
  <c r="M202" i="1"/>
  <c r="K203" i="1"/>
  <c r="L203" i="1"/>
  <c r="M203" i="1"/>
  <c r="K204" i="1"/>
  <c r="L204" i="1"/>
  <c r="M204" i="1"/>
  <c r="K205" i="1"/>
  <c r="L205" i="1"/>
  <c r="M205" i="1"/>
  <c r="K206" i="1"/>
  <c r="L206" i="1"/>
  <c r="M206" i="1"/>
  <c r="K207" i="1"/>
  <c r="L207" i="1"/>
  <c r="M207" i="1"/>
  <c r="K208" i="1"/>
  <c r="L208" i="1"/>
  <c r="M208" i="1"/>
  <c r="K209" i="1"/>
  <c r="L209" i="1"/>
  <c r="M209" i="1"/>
  <c r="K210" i="1"/>
  <c r="L210" i="1"/>
  <c r="M210" i="1"/>
  <c r="K211" i="1"/>
  <c r="L211" i="1"/>
  <c r="M211" i="1"/>
  <c r="K212" i="1"/>
  <c r="L212" i="1"/>
  <c r="M212" i="1"/>
  <c r="K213" i="1"/>
  <c r="L213" i="1"/>
  <c r="M213" i="1"/>
  <c r="K214" i="1"/>
  <c r="L214" i="1"/>
  <c r="M214" i="1"/>
  <c r="K215" i="1"/>
  <c r="L215" i="1"/>
  <c r="M215" i="1"/>
  <c r="K216" i="1"/>
  <c r="L216" i="1"/>
  <c r="M216" i="1"/>
  <c r="K217" i="1"/>
  <c r="L217" i="1"/>
  <c r="M217" i="1"/>
  <c r="K218" i="1"/>
  <c r="L218" i="1"/>
  <c r="M218" i="1"/>
  <c r="K219" i="1"/>
  <c r="L219" i="1"/>
  <c r="M219" i="1"/>
  <c r="K220" i="1"/>
  <c r="L220" i="1"/>
  <c r="M220" i="1"/>
  <c r="K221" i="1"/>
  <c r="L221" i="1"/>
  <c r="M221" i="1"/>
  <c r="K222" i="1"/>
  <c r="L222" i="1"/>
  <c r="M222" i="1"/>
  <c r="K223" i="1"/>
  <c r="L223" i="1"/>
  <c r="M223" i="1"/>
  <c r="K224" i="1"/>
  <c r="L224" i="1"/>
  <c r="M224" i="1"/>
  <c r="K225" i="1"/>
  <c r="L225" i="1"/>
  <c r="M225" i="1"/>
  <c r="K226" i="1"/>
  <c r="L226" i="1"/>
  <c r="M226" i="1"/>
  <c r="K227" i="1"/>
  <c r="L227" i="1"/>
  <c r="M227" i="1"/>
  <c r="K228" i="1"/>
  <c r="L228" i="1"/>
  <c r="M228" i="1"/>
  <c r="K229" i="1"/>
  <c r="L229" i="1"/>
  <c r="M229" i="1"/>
  <c r="K230" i="1"/>
  <c r="L230" i="1"/>
  <c r="M230" i="1"/>
  <c r="K231" i="1"/>
  <c r="L231" i="1"/>
  <c r="M231" i="1"/>
  <c r="K232" i="1"/>
  <c r="L232" i="1"/>
  <c r="M232" i="1"/>
  <c r="K233" i="1"/>
  <c r="L233" i="1"/>
  <c r="M233" i="1"/>
  <c r="K234" i="1"/>
  <c r="L234" i="1"/>
  <c r="M234" i="1"/>
  <c r="K235" i="1"/>
  <c r="L235" i="1"/>
  <c r="M235" i="1"/>
  <c r="K236" i="1"/>
  <c r="L236" i="1"/>
  <c r="M236" i="1"/>
  <c r="K237" i="1"/>
  <c r="L237" i="1"/>
  <c r="M237" i="1"/>
  <c r="K238" i="1"/>
  <c r="L238" i="1"/>
  <c r="M238" i="1"/>
  <c r="K239" i="1"/>
  <c r="L239" i="1"/>
  <c r="M239" i="1"/>
  <c r="K240" i="1"/>
  <c r="L240" i="1"/>
  <c r="M240" i="1"/>
  <c r="K241" i="1"/>
  <c r="L241" i="1"/>
  <c r="M241" i="1"/>
  <c r="K242" i="1"/>
  <c r="L242" i="1"/>
  <c r="M242" i="1"/>
  <c r="K243" i="1"/>
  <c r="L243" i="1"/>
  <c r="M243" i="1"/>
  <c r="K244" i="1"/>
  <c r="L244" i="1"/>
  <c r="M244" i="1"/>
  <c r="K245" i="1"/>
  <c r="L245" i="1"/>
  <c r="M245" i="1"/>
  <c r="K246" i="1"/>
  <c r="L246" i="1"/>
  <c r="M246" i="1"/>
  <c r="K247" i="1"/>
  <c r="L247" i="1"/>
  <c r="M247" i="1"/>
  <c r="K248" i="1"/>
  <c r="L248" i="1"/>
  <c r="M248" i="1"/>
  <c r="K249" i="1"/>
  <c r="L249" i="1"/>
  <c r="M249" i="1"/>
  <c r="K250" i="1"/>
  <c r="L250" i="1"/>
  <c r="M250" i="1"/>
  <c r="K251" i="1"/>
  <c r="L251" i="1"/>
  <c r="M251" i="1"/>
  <c r="K252" i="1"/>
  <c r="L252" i="1"/>
  <c r="M252" i="1"/>
  <c r="K253" i="1"/>
  <c r="L253" i="1"/>
  <c r="M253" i="1"/>
  <c r="K254" i="1"/>
  <c r="L254" i="1"/>
  <c r="M254" i="1"/>
  <c r="K255" i="1"/>
  <c r="L255" i="1"/>
  <c r="M255" i="1"/>
  <c r="K256" i="1"/>
  <c r="L256" i="1"/>
  <c r="M256" i="1"/>
  <c r="K257" i="1"/>
  <c r="L257" i="1"/>
  <c r="M257" i="1"/>
  <c r="K258" i="1"/>
  <c r="L258" i="1"/>
  <c r="M258" i="1"/>
  <c r="K259" i="1"/>
  <c r="L259" i="1"/>
  <c r="M259" i="1"/>
  <c r="K260" i="1"/>
  <c r="L260" i="1"/>
  <c r="M260" i="1"/>
  <c r="K261" i="1"/>
  <c r="L261" i="1"/>
  <c r="M261" i="1"/>
  <c r="K262" i="1"/>
  <c r="L262" i="1"/>
  <c r="M262" i="1"/>
  <c r="K263" i="1"/>
  <c r="L263" i="1"/>
  <c r="M263" i="1"/>
  <c r="K264" i="1"/>
  <c r="L264" i="1"/>
  <c r="M264" i="1"/>
  <c r="K265" i="1"/>
  <c r="L265" i="1"/>
  <c r="M265" i="1"/>
  <c r="K266" i="1"/>
  <c r="L266" i="1"/>
  <c r="M266" i="1"/>
  <c r="K267" i="1"/>
  <c r="L267" i="1"/>
  <c r="M267" i="1"/>
  <c r="K268" i="1"/>
  <c r="L268" i="1"/>
  <c r="M268" i="1"/>
  <c r="K269" i="1"/>
  <c r="L269" i="1"/>
  <c r="M269" i="1"/>
  <c r="K270" i="1"/>
  <c r="L270" i="1"/>
  <c r="M270" i="1"/>
  <c r="K271" i="1"/>
  <c r="L271" i="1"/>
  <c r="M271" i="1"/>
  <c r="K272" i="1"/>
  <c r="L272" i="1"/>
  <c r="M272" i="1"/>
  <c r="K273" i="1"/>
  <c r="L273" i="1"/>
  <c r="M273" i="1"/>
  <c r="K274" i="1"/>
  <c r="L274" i="1"/>
  <c r="M274" i="1"/>
  <c r="K275" i="1"/>
  <c r="L275" i="1"/>
  <c r="M275" i="1"/>
  <c r="K276" i="1"/>
  <c r="L276" i="1"/>
  <c r="M276" i="1"/>
  <c r="K277" i="1"/>
  <c r="L277" i="1"/>
  <c r="M277" i="1"/>
  <c r="K278" i="1"/>
  <c r="L278" i="1"/>
  <c r="M278" i="1"/>
  <c r="K279" i="1"/>
  <c r="L279" i="1"/>
  <c r="M279" i="1"/>
  <c r="K280" i="1"/>
  <c r="L280" i="1"/>
  <c r="M280" i="1"/>
  <c r="K281" i="1"/>
  <c r="L281" i="1"/>
  <c r="M281" i="1"/>
  <c r="K282" i="1"/>
  <c r="L282" i="1"/>
  <c r="M282" i="1"/>
  <c r="K283" i="1"/>
  <c r="L283" i="1"/>
  <c r="M283" i="1"/>
  <c r="K284" i="1"/>
  <c r="L284" i="1"/>
  <c r="M284" i="1"/>
  <c r="K285" i="1"/>
  <c r="L285" i="1"/>
  <c r="M285" i="1"/>
  <c r="K286" i="1"/>
  <c r="L286" i="1"/>
  <c r="M286" i="1"/>
  <c r="K287" i="1"/>
  <c r="L287" i="1"/>
  <c r="M287" i="1"/>
  <c r="K288" i="1"/>
  <c r="L288" i="1"/>
  <c r="M288" i="1"/>
  <c r="K289" i="1"/>
  <c r="L289" i="1"/>
  <c r="M289" i="1"/>
  <c r="K290" i="1"/>
  <c r="L290" i="1"/>
  <c r="M290" i="1"/>
  <c r="K291" i="1"/>
  <c r="L291" i="1"/>
  <c r="M291" i="1"/>
  <c r="K292" i="1"/>
  <c r="L292" i="1"/>
  <c r="M292" i="1"/>
  <c r="K293" i="1"/>
  <c r="L293" i="1"/>
  <c r="M293" i="1"/>
  <c r="K294" i="1"/>
  <c r="L294" i="1"/>
  <c r="M294" i="1"/>
  <c r="K295" i="1"/>
  <c r="L295" i="1"/>
  <c r="M295" i="1"/>
  <c r="K296" i="1"/>
  <c r="L296" i="1"/>
  <c r="M296" i="1"/>
  <c r="K297" i="1"/>
  <c r="L297" i="1"/>
  <c r="M297" i="1"/>
  <c r="K298" i="1"/>
  <c r="L298" i="1"/>
  <c r="M298" i="1"/>
  <c r="K299" i="1"/>
  <c r="L299" i="1"/>
  <c r="M299" i="1"/>
  <c r="K300" i="1"/>
  <c r="L300" i="1"/>
  <c r="M300" i="1"/>
  <c r="K301" i="1"/>
  <c r="L301" i="1"/>
  <c r="M301" i="1"/>
  <c r="K302" i="1"/>
  <c r="L302" i="1"/>
  <c r="M302" i="1"/>
  <c r="K303" i="1"/>
  <c r="L303" i="1"/>
  <c r="M303" i="1"/>
  <c r="K304" i="1"/>
  <c r="L304" i="1"/>
  <c r="M304" i="1"/>
  <c r="K305" i="1"/>
  <c r="L305" i="1"/>
  <c r="M305" i="1"/>
  <c r="K306" i="1"/>
  <c r="L306" i="1"/>
  <c r="M306" i="1"/>
  <c r="K307" i="1"/>
  <c r="L307" i="1"/>
  <c r="M307" i="1"/>
  <c r="K308" i="1"/>
  <c r="L308" i="1"/>
  <c r="M308" i="1"/>
  <c r="K309" i="1"/>
  <c r="L309" i="1"/>
  <c r="M309" i="1"/>
  <c r="K310" i="1"/>
  <c r="L310" i="1"/>
  <c r="M310" i="1"/>
  <c r="K311" i="1"/>
  <c r="L311" i="1"/>
  <c r="M311" i="1"/>
  <c r="K312" i="1"/>
  <c r="L312" i="1"/>
  <c r="M312" i="1"/>
  <c r="K313" i="1"/>
  <c r="L313" i="1"/>
  <c r="M313" i="1"/>
  <c r="K314" i="1"/>
  <c r="L314" i="1"/>
  <c r="M314" i="1"/>
  <c r="K315" i="1"/>
  <c r="L315" i="1"/>
  <c r="M315" i="1"/>
  <c r="K316" i="1"/>
  <c r="L316" i="1"/>
  <c r="M316" i="1"/>
  <c r="K317" i="1"/>
  <c r="L317" i="1"/>
  <c r="M317" i="1"/>
  <c r="K318" i="1"/>
  <c r="L318" i="1"/>
  <c r="M318" i="1"/>
  <c r="K319" i="1"/>
  <c r="L319" i="1"/>
  <c r="M319" i="1"/>
  <c r="K320" i="1"/>
  <c r="L320" i="1"/>
  <c r="M320" i="1"/>
  <c r="K321" i="1"/>
  <c r="L321" i="1"/>
  <c r="M321" i="1"/>
  <c r="K322" i="1"/>
  <c r="L322" i="1"/>
  <c r="M322" i="1"/>
  <c r="K323" i="1"/>
  <c r="L323" i="1"/>
  <c r="M323" i="1"/>
  <c r="K324" i="1"/>
  <c r="L324" i="1"/>
  <c r="M324" i="1"/>
  <c r="K325" i="1"/>
  <c r="L325" i="1"/>
  <c r="M325" i="1"/>
  <c r="K326" i="1"/>
  <c r="L326" i="1"/>
  <c r="M326" i="1"/>
  <c r="K327" i="1"/>
  <c r="L327" i="1"/>
  <c r="M327" i="1"/>
  <c r="K328" i="1"/>
  <c r="L328" i="1"/>
  <c r="M328" i="1"/>
  <c r="K329" i="1"/>
  <c r="L329" i="1"/>
  <c r="M329" i="1"/>
  <c r="K330" i="1"/>
  <c r="L330" i="1"/>
  <c r="M330" i="1"/>
  <c r="K331" i="1"/>
  <c r="L331" i="1"/>
  <c r="M331" i="1"/>
  <c r="K332" i="1"/>
  <c r="L332" i="1"/>
  <c r="M332" i="1"/>
  <c r="K333" i="1"/>
  <c r="L333" i="1"/>
  <c r="M333" i="1"/>
  <c r="K334" i="1"/>
  <c r="L334" i="1"/>
  <c r="M334" i="1"/>
  <c r="K335" i="1"/>
  <c r="L335" i="1"/>
  <c r="M335" i="1"/>
  <c r="K336" i="1"/>
  <c r="L336" i="1"/>
  <c r="M336" i="1"/>
  <c r="K337" i="1"/>
  <c r="L337" i="1"/>
  <c r="M337" i="1"/>
  <c r="K338" i="1"/>
  <c r="L338" i="1"/>
  <c r="M338" i="1"/>
  <c r="K339" i="1"/>
  <c r="L339" i="1"/>
  <c r="M339" i="1"/>
  <c r="K340" i="1"/>
  <c r="L340" i="1"/>
  <c r="M340" i="1"/>
  <c r="K341" i="1"/>
  <c r="L341" i="1"/>
  <c r="M341" i="1"/>
  <c r="K342" i="1"/>
  <c r="L342" i="1"/>
  <c r="M342" i="1"/>
  <c r="K343" i="1"/>
  <c r="L343" i="1"/>
  <c r="M343" i="1"/>
  <c r="K344" i="1"/>
  <c r="L344" i="1"/>
  <c r="M344" i="1"/>
  <c r="K345" i="1"/>
  <c r="L345" i="1"/>
  <c r="M345" i="1"/>
  <c r="K346" i="1"/>
  <c r="L346" i="1"/>
  <c r="M346" i="1"/>
  <c r="K347" i="1"/>
  <c r="L347" i="1"/>
  <c r="M347" i="1"/>
  <c r="K348" i="1"/>
  <c r="L348" i="1"/>
  <c r="M348" i="1"/>
  <c r="K349" i="1"/>
  <c r="L349" i="1"/>
  <c r="M349" i="1"/>
  <c r="K350" i="1"/>
  <c r="L350" i="1"/>
  <c r="M350" i="1"/>
  <c r="K351" i="1"/>
  <c r="L351" i="1"/>
  <c r="M351" i="1"/>
  <c r="K352" i="1"/>
  <c r="L352" i="1"/>
  <c r="M352" i="1"/>
  <c r="K353" i="1"/>
  <c r="L353" i="1"/>
  <c r="M353" i="1"/>
  <c r="K354" i="1"/>
  <c r="L354" i="1"/>
  <c r="M354" i="1"/>
  <c r="K355" i="1"/>
  <c r="L355" i="1"/>
  <c r="M355" i="1"/>
  <c r="K356" i="1"/>
  <c r="L356" i="1"/>
  <c r="M356" i="1"/>
  <c r="K357" i="1"/>
  <c r="L357" i="1"/>
  <c r="M357" i="1"/>
  <c r="K358" i="1"/>
  <c r="L358" i="1"/>
  <c r="M358" i="1"/>
  <c r="K359" i="1"/>
  <c r="L359" i="1"/>
  <c r="M359" i="1"/>
  <c r="K360" i="1"/>
  <c r="L360" i="1"/>
  <c r="M360" i="1"/>
  <c r="K361" i="1"/>
  <c r="L361" i="1"/>
  <c r="M361" i="1"/>
  <c r="K362" i="1"/>
  <c r="L362" i="1"/>
  <c r="M362" i="1"/>
  <c r="K363" i="1"/>
  <c r="L363" i="1"/>
  <c r="M363" i="1"/>
  <c r="K364" i="1"/>
  <c r="L364" i="1"/>
  <c r="M364" i="1"/>
  <c r="K365" i="1"/>
  <c r="L365" i="1"/>
  <c r="M365" i="1"/>
  <c r="K366" i="1"/>
  <c r="L366" i="1"/>
  <c r="M366" i="1"/>
  <c r="K367" i="1"/>
  <c r="L367" i="1"/>
  <c r="M367" i="1"/>
  <c r="K368" i="1"/>
  <c r="L368" i="1"/>
  <c r="M368" i="1"/>
  <c r="K369" i="1"/>
  <c r="L369" i="1"/>
  <c r="M369" i="1"/>
  <c r="K370" i="1"/>
  <c r="L370" i="1"/>
  <c r="M370" i="1"/>
  <c r="K371" i="1"/>
  <c r="L371" i="1"/>
  <c r="M371" i="1"/>
  <c r="K372" i="1"/>
  <c r="L372" i="1"/>
  <c r="M372" i="1"/>
  <c r="K373" i="1"/>
  <c r="L373" i="1"/>
  <c r="M373" i="1"/>
  <c r="K374" i="1"/>
  <c r="L374" i="1"/>
  <c r="M374" i="1"/>
  <c r="K375" i="1"/>
  <c r="L375" i="1"/>
  <c r="M375" i="1"/>
  <c r="K376" i="1"/>
  <c r="L376" i="1"/>
  <c r="M376" i="1"/>
  <c r="K377" i="1"/>
  <c r="L377" i="1"/>
  <c r="M377" i="1"/>
  <c r="K378" i="1"/>
  <c r="L378" i="1"/>
  <c r="M378" i="1"/>
  <c r="K379" i="1"/>
  <c r="L379" i="1"/>
  <c r="M379" i="1"/>
  <c r="K380" i="1"/>
  <c r="L380" i="1"/>
  <c r="M380" i="1"/>
  <c r="K381" i="1"/>
  <c r="L381" i="1"/>
  <c r="M381" i="1"/>
  <c r="K382" i="1"/>
  <c r="L382" i="1"/>
  <c r="M382" i="1"/>
  <c r="K383" i="1"/>
  <c r="L383" i="1"/>
  <c r="M383" i="1"/>
  <c r="K384" i="1"/>
  <c r="L384" i="1"/>
  <c r="M384" i="1"/>
  <c r="K385" i="1"/>
  <c r="L385" i="1"/>
  <c r="M385" i="1"/>
  <c r="K386" i="1"/>
  <c r="L386" i="1"/>
  <c r="M386" i="1"/>
  <c r="K387" i="1"/>
  <c r="L387" i="1"/>
  <c r="M387" i="1"/>
  <c r="K388" i="1"/>
  <c r="L388" i="1"/>
  <c r="M388" i="1"/>
  <c r="K389" i="1"/>
  <c r="L389" i="1"/>
  <c r="M389" i="1"/>
  <c r="K390" i="1"/>
  <c r="L390" i="1"/>
  <c r="M390" i="1"/>
  <c r="K391" i="1"/>
  <c r="L391" i="1"/>
  <c r="M391" i="1"/>
  <c r="K392" i="1"/>
  <c r="L392" i="1"/>
  <c r="M392" i="1"/>
  <c r="K393" i="1"/>
  <c r="L393" i="1"/>
  <c r="M393" i="1"/>
  <c r="K394" i="1"/>
  <c r="L394" i="1"/>
  <c r="M394" i="1"/>
  <c r="K395" i="1"/>
  <c r="L395" i="1"/>
  <c r="M395" i="1"/>
  <c r="K396" i="1"/>
  <c r="L396" i="1"/>
  <c r="M396" i="1"/>
  <c r="K397" i="1"/>
  <c r="L397" i="1"/>
  <c r="M397" i="1"/>
  <c r="K398" i="1"/>
  <c r="L398" i="1"/>
  <c r="M398" i="1"/>
  <c r="K399" i="1"/>
  <c r="L399" i="1"/>
  <c r="M399" i="1"/>
  <c r="K400" i="1"/>
  <c r="L400" i="1"/>
  <c r="M400" i="1"/>
  <c r="K401" i="1"/>
  <c r="L401" i="1"/>
  <c r="M401" i="1"/>
  <c r="K402" i="1"/>
  <c r="L402" i="1"/>
  <c r="M402" i="1"/>
  <c r="K403" i="1"/>
  <c r="L403" i="1"/>
  <c r="M403" i="1"/>
  <c r="K404" i="1"/>
  <c r="L404" i="1"/>
  <c r="M404" i="1"/>
  <c r="K405" i="1"/>
  <c r="L405" i="1"/>
  <c r="M405" i="1"/>
  <c r="K406" i="1"/>
  <c r="L406" i="1"/>
  <c r="M406" i="1"/>
  <c r="K407" i="1"/>
  <c r="L407" i="1"/>
  <c r="M407" i="1"/>
  <c r="K408" i="1"/>
  <c r="L408" i="1"/>
  <c r="M408" i="1"/>
  <c r="K409" i="1"/>
  <c r="L409" i="1"/>
  <c r="M409" i="1"/>
  <c r="K410" i="1"/>
  <c r="L410" i="1"/>
  <c r="M410" i="1"/>
  <c r="K411" i="1"/>
  <c r="L411" i="1"/>
  <c r="M411" i="1"/>
  <c r="K412" i="1"/>
  <c r="L412" i="1"/>
  <c r="M412" i="1"/>
  <c r="K413" i="1"/>
  <c r="L413" i="1"/>
  <c r="M413" i="1"/>
  <c r="K414" i="1"/>
  <c r="L414" i="1"/>
  <c r="M414" i="1"/>
  <c r="K415" i="1"/>
  <c r="L415" i="1"/>
  <c r="M415" i="1"/>
  <c r="K416" i="1"/>
  <c r="L416" i="1"/>
  <c r="M416" i="1"/>
  <c r="K417" i="1"/>
  <c r="L417" i="1"/>
  <c r="M417" i="1"/>
  <c r="K418" i="1"/>
  <c r="L418" i="1"/>
  <c r="M418" i="1"/>
  <c r="K419" i="1"/>
  <c r="L419" i="1"/>
  <c r="M419" i="1"/>
  <c r="K420" i="1"/>
  <c r="L420" i="1"/>
  <c r="M420" i="1"/>
  <c r="K421" i="1"/>
  <c r="L421" i="1"/>
  <c r="M421" i="1"/>
  <c r="K422" i="1"/>
  <c r="L422" i="1"/>
  <c r="M422" i="1"/>
  <c r="K423" i="1"/>
  <c r="L423" i="1"/>
  <c r="M423" i="1"/>
  <c r="K424" i="1"/>
  <c r="L424" i="1"/>
  <c r="M424" i="1"/>
  <c r="K425" i="1"/>
  <c r="L425" i="1"/>
  <c r="M425" i="1"/>
  <c r="K426" i="1"/>
  <c r="L426" i="1"/>
  <c r="M426" i="1"/>
  <c r="K427" i="1"/>
  <c r="L427" i="1"/>
  <c r="M427" i="1"/>
  <c r="K428" i="1"/>
  <c r="L428" i="1"/>
  <c r="M428" i="1"/>
  <c r="K429" i="1"/>
  <c r="L429" i="1"/>
  <c r="M429" i="1"/>
  <c r="K430" i="1"/>
  <c r="L430" i="1"/>
  <c r="M430" i="1"/>
  <c r="K431" i="1"/>
  <c r="L431" i="1"/>
  <c r="M431" i="1"/>
  <c r="K432" i="1"/>
  <c r="L432" i="1"/>
  <c r="M432" i="1"/>
  <c r="K433" i="1"/>
  <c r="L433" i="1"/>
  <c r="M433" i="1"/>
  <c r="K434" i="1"/>
  <c r="L434" i="1"/>
  <c r="M434" i="1"/>
  <c r="K435" i="1"/>
  <c r="L435" i="1"/>
  <c r="M435" i="1"/>
  <c r="K436" i="1"/>
  <c r="L436" i="1"/>
  <c r="M436" i="1"/>
  <c r="K437" i="1"/>
  <c r="L437" i="1"/>
  <c r="M437" i="1"/>
  <c r="K438" i="1"/>
  <c r="L438" i="1"/>
  <c r="M438" i="1"/>
  <c r="K439" i="1"/>
  <c r="L439" i="1"/>
  <c r="M439" i="1"/>
  <c r="K440" i="1"/>
  <c r="L440" i="1"/>
  <c r="M440" i="1"/>
  <c r="K441" i="1"/>
  <c r="L441" i="1"/>
  <c r="M441" i="1"/>
  <c r="K442" i="1"/>
  <c r="L442" i="1"/>
  <c r="M442" i="1"/>
  <c r="K443" i="1"/>
  <c r="L443" i="1"/>
  <c r="M443" i="1"/>
  <c r="K444" i="1"/>
  <c r="L444" i="1"/>
  <c r="K445" i="1"/>
  <c r="L445" i="1"/>
  <c r="M445" i="1"/>
  <c r="K446" i="1"/>
  <c r="L446" i="1"/>
  <c r="M446" i="1"/>
  <c r="K447" i="1"/>
  <c r="L447" i="1"/>
  <c r="M447" i="1"/>
  <c r="K448" i="1"/>
  <c r="L448" i="1"/>
  <c r="M448" i="1"/>
  <c r="K449" i="1"/>
  <c r="L449" i="1"/>
  <c r="M449" i="1"/>
  <c r="K450" i="1"/>
  <c r="L450" i="1"/>
  <c r="M450" i="1"/>
  <c r="K451" i="1"/>
  <c r="L451" i="1"/>
  <c r="M451" i="1"/>
  <c r="K452" i="1"/>
  <c r="L452" i="1"/>
  <c r="M452" i="1"/>
  <c r="K453" i="1"/>
  <c r="L453" i="1"/>
  <c r="M453" i="1"/>
  <c r="K454" i="1"/>
  <c r="L454" i="1"/>
  <c r="M454" i="1"/>
  <c r="K455" i="1"/>
  <c r="L455" i="1"/>
  <c r="M455" i="1"/>
  <c r="K456" i="1"/>
  <c r="L456" i="1"/>
  <c r="M456" i="1"/>
  <c r="K457" i="1"/>
  <c r="L457" i="1"/>
  <c r="M457" i="1"/>
  <c r="K458" i="1"/>
  <c r="L458" i="1"/>
  <c r="M458" i="1"/>
  <c r="K459" i="1"/>
  <c r="L459" i="1"/>
  <c r="M459" i="1"/>
  <c r="K460" i="1"/>
  <c r="L460" i="1"/>
  <c r="M460" i="1"/>
  <c r="K461" i="1"/>
  <c r="L461" i="1"/>
  <c r="M461" i="1"/>
  <c r="K462" i="1"/>
  <c r="L462" i="1"/>
  <c r="M462" i="1"/>
  <c r="K463" i="1"/>
  <c r="L463" i="1"/>
  <c r="M463" i="1"/>
  <c r="K464" i="1"/>
  <c r="L464" i="1"/>
  <c r="M464" i="1"/>
  <c r="K465" i="1"/>
  <c r="L465" i="1"/>
  <c r="M465" i="1"/>
  <c r="K466" i="1"/>
  <c r="L466" i="1"/>
  <c r="M466" i="1"/>
  <c r="K467" i="1"/>
  <c r="L467" i="1"/>
  <c r="M467" i="1"/>
  <c r="K468" i="1"/>
  <c r="L468" i="1"/>
  <c r="M468" i="1"/>
  <c r="K469" i="1"/>
  <c r="L469" i="1"/>
  <c r="M469" i="1"/>
  <c r="K470" i="1"/>
  <c r="L470" i="1"/>
  <c r="M470" i="1"/>
  <c r="K471" i="1"/>
  <c r="L471" i="1"/>
  <c r="M471" i="1"/>
  <c r="K472" i="1"/>
  <c r="L472" i="1"/>
  <c r="M472" i="1"/>
  <c r="K473" i="1"/>
  <c r="L473" i="1"/>
  <c r="M473" i="1"/>
  <c r="K474" i="1"/>
  <c r="L474" i="1"/>
  <c r="M474" i="1"/>
  <c r="K475" i="1"/>
  <c r="L475" i="1"/>
  <c r="M475" i="1"/>
  <c r="K476" i="1"/>
  <c r="L476" i="1"/>
  <c r="M476" i="1"/>
  <c r="K477" i="1"/>
  <c r="L477" i="1"/>
  <c r="M477" i="1"/>
  <c r="K478" i="1"/>
  <c r="L478" i="1"/>
  <c r="M478" i="1"/>
  <c r="K479" i="1"/>
  <c r="L479" i="1"/>
  <c r="M479" i="1"/>
  <c r="K480" i="1"/>
  <c r="L480" i="1"/>
  <c r="M480" i="1"/>
  <c r="K481" i="1"/>
  <c r="L481" i="1"/>
  <c r="M481" i="1"/>
  <c r="K482" i="1"/>
  <c r="L482" i="1"/>
  <c r="M482" i="1"/>
  <c r="K483" i="1"/>
  <c r="L483" i="1"/>
  <c r="M483" i="1"/>
  <c r="K484" i="1"/>
  <c r="L484" i="1"/>
  <c r="M484" i="1"/>
  <c r="K485" i="1"/>
  <c r="L485" i="1"/>
  <c r="M485" i="1"/>
  <c r="K486" i="1"/>
  <c r="L486" i="1"/>
  <c r="M486" i="1"/>
  <c r="K487" i="1"/>
  <c r="L487" i="1"/>
  <c r="M487" i="1"/>
  <c r="K488" i="1"/>
  <c r="L488" i="1"/>
  <c r="M488" i="1"/>
  <c r="K489" i="1"/>
  <c r="L489" i="1"/>
  <c r="M489" i="1"/>
  <c r="K490" i="1"/>
  <c r="L490" i="1"/>
  <c r="M490" i="1"/>
  <c r="K491" i="1"/>
  <c r="L491" i="1"/>
  <c r="M491" i="1"/>
  <c r="K492" i="1"/>
  <c r="L492" i="1"/>
  <c r="M492" i="1"/>
  <c r="K493" i="1"/>
  <c r="L493" i="1"/>
  <c r="M493" i="1"/>
  <c r="K494" i="1"/>
  <c r="L494" i="1"/>
  <c r="M494" i="1"/>
  <c r="K495" i="1"/>
  <c r="L495" i="1"/>
  <c r="M495" i="1"/>
  <c r="K496" i="1"/>
  <c r="L496" i="1"/>
  <c r="M496" i="1"/>
  <c r="K497" i="1"/>
  <c r="L497" i="1"/>
  <c r="M497" i="1"/>
  <c r="K498" i="1"/>
  <c r="L498" i="1"/>
  <c r="M498" i="1"/>
  <c r="K499" i="1"/>
  <c r="L499" i="1"/>
  <c r="M499" i="1"/>
  <c r="K500" i="1"/>
  <c r="L500" i="1"/>
  <c r="M500" i="1"/>
  <c r="K501" i="1"/>
  <c r="L501" i="1"/>
  <c r="M501" i="1"/>
  <c r="K502" i="1"/>
  <c r="L502" i="1"/>
  <c r="M502" i="1"/>
  <c r="K503" i="1"/>
  <c r="L503" i="1"/>
  <c r="M503" i="1"/>
  <c r="K504" i="1"/>
  <c r="L504" i="1"/>
  <c r="M504" i="1"/>
  <c r="K505" i="1"/>
  <c r="L505" i="1"/>
  <c r="M505" i="1"/>
  <c r="K506" i="1"/>
  <c r="L506" i="1"/>
  <c r="M506" i="1"/>
  <c r="K507" i="1"/>
  <c r="L507" i="1"/>
  <c r="M507" i="1"/>
  <c r="K508" i="1"/>
  <c r="L508" i="1"/>
  <c r="M508" i="1"/>
  <c r="K509" i="1"/>
  <c r="L509" i="1"/>
  <c r="M509" i="1"/>
  <c r="K510" i="1"/>
  <c r="L510" i="1"/>
  <c r="M510" i="1"/>
  <c r="K511" i="1"/>
  <c r="L511" i="1"/>
  <c r="M511" i="1"/>
  <c r="K512" i="1"/>
  <c r="L512" i="1"/>
  <c r="M512" i="1"/>
  <c r="K513" i="1"/>
  <c r="L513" i="1"/>
  <c r="M513" i="1"/>
  <c r="K514" i="1"/>
  <c r="L514" i="1"/>
  <c r="M514" i="1"/>
  <c r="K515" i="1"/>
  <c r="L515" i="1"/>
  <c r="M515" i="1"/>
  <c r="K516" i="1"/>
  <c r="L516" i="1"/>
  <c r="M516" i="1"/>
  <c r="K517" i="1"/>
  <c r="L517" i="1"/>
  <c r="M517" i="1"/>
  <c r="K518" i="1"/>
  <c r="L518" i="1"/>
  <c r="M518" i="1"/>
  <c r="K519" i="1"/>
  <c r="L519" i="1"/>
  <c r="M519" i="1"/>
  <c r="K520" i="1"/>
  <c r="L520" i="1"/>
  <c r="M520" i="1"/>
  <c r="K521" i="1"/>
  <c r="L521" i="1"/>
  <c r="M521" i="1"/>
  <c r="K522" i="1"/>
  <c r="L522" i="1"/>
  <c r="M522" i="1"/>
  <c r="K523" i="1"/>
  <c r="L523" i="1"/>
  <c r="M523" i="1"/>
  <c r="K524" i="1"/>
  <c r="L524" i="1"/>
  <c r="M524" i="1"/>
  <c r="K525" i="1"/>
  <c r="L525" i="1"/>
  <c r="M525" i="1"/>
  <c r="K526" i="1"/>
  <c r="L526" i="1"/>
  <c r="M526" i="1"/>
  <c r="K527" i="1"/>
  <c r="L527" i="1"/>
  <c r="M527" i="1"/>
  <c r="K528" i="1"/>
  <c r="L528" i="1"/>
  <c r="M528" i="1"/>
  <c r="K529" i="1"/>
  <c r="L529" i="1"/>
  <c r="M529" i="1"/>
  <c r="K530" i="1"/>
  <c r="L530" i="1"/>
  <c r="M530" i="1"/>
  <c r="K531" i="1"/>
  <c r="L531" i="1"/>
  <c r="M531" i="1"/>
  <c r="K532" i="1"/>
  <c r="L532" i="1"/>
  <c r="M532" i="1"/>
  <c r="K533" i="1"/>
  <c r="L533" i="1"/>
  <c r="M533" i="1"/>
  <c r="K534" i="1"/>
  <c r="L534" i="1"/>
  <c r="M534" i="1"/>
  <c r="K535" i="1"/>
  <c r="L535" i="1"/>
  <c r="M535" i="1"/>
  <c r="K536" i="1"/>
  <c r="L536" i="1"/>
  <c r="M536" i="1"/>
  <c r="K537" i="1"/>
  <c r="L537" i="1"/>
  <c r="M537" i="1"/>
  <c r="K538" i="1"/>
  <c r="L538" i="1"/>
  <c r="M538" i="1"/>
  <c r="K539" i="1"/>
  <c r="L539" i="1"/>
  <c r="M539" i="1"/>
  <c r="K540" i="1"/>
  <c r="L540" i="1"/>
  <c r="M540" i="1"/>
  <c r="K541" i="1"/>
  <c r="L541" i="1"/>
  <c r="M541" i="1"/>
  <c r="K542" i="1"/>
  <c r="L542" i="1"/>
  <c r="M542" i="1"/>
  <c r="K543" i="1"/>
  <c r="L543" i="1"/>
  <c r="M543" i="1"/>
  <c r="K544" i="1"/>
  <c r="L544" i="1"/>
  <c r="M544" i="1"/>
  <c r="K545" i="1"/>
  <c r="L545" i="1"/>
  <c r="M545" i="1"/>
  <c r="K546" i="1"/>
  <c r="L546" i="1"/>
  <c r="M546" i="1"/>
  <c r="K547" i="1"/>
  <c r="L547" i="1"/>
  <c r="M547" i="1"/>
  <c r="K548" i="1"/>
  <c r="L548" i="1"/>
  <c r="M548" i="1"/>
  <c r="K549" i="1"/>
  <c r="L549" i="1"/>
  <c r="M549" i="1"/>
  <c r="K550" i="1"/>
  <c r="L550" i="1"/>
  <c r="M550" i="1"/>
  <c r="K551" i="1"/>
  <c r="L551" i="1"/>
  <c r="M551" i="1"/>
  <c r="K552" i="1"/>
  <c r="L552" i="1"/>
  <c r="M552" i="1"/>
  <c r="K553" i="1"/>
  <c r="L553" i="1"/>
  <c r="M553" i="1"/>
  <c r="K554" i="1"/>
  <c r="L554" i="1"/>
  <c r="M554" i="1"/>
  <c r="K555" i="1"/>
  <c r="L555" i="1"/>
  <c r="M555" i="1"/>
  <c r="K556" i="1"/>
  <c r="L556" i="1"/>
  <c r="M556" i="1"/>
  <c r="K557" i="1"/>
  <c r="L557" i="1"/>
  <c r="M557" i="1"/>
  <c r="K558" i="1"/>
  <c r="L558" i="1"/>
  <c r="M558" i="1"/>
  <c r="K559" i="1"/>
  <c r="L559" i="1"/>
  <c r="M559" i="1"/>
  <c r="K560" i="1"/>
  <c r="L560" i="1"/>
  <c r="M560" i="1"/>
  <c r="K561" i="1"/>
  <c r="L561" i="1"/>
  <c r="M561" i="1"/>
  <c r="K562" i="1"/>
  <c r="L562" i="1"/>
  <c r="M562" i="1"/>
  <c r="K563" i="1"/>
  <c r="L563" i="1"/>
  <c r="M563" i="1"/>
  <c r="K564" i="1"/>
  <c r="L564" i="1"/>
  <c r="M564" i="1"/>
  <c r="K565" i="1"/>
  <c r="L565" i="1"/>
  <c r="M565" i="1"/>
  <c r="K566" i="1"/>
  <c r="L566" i="1"/>
  <c r="M566" i="1"/>
  <c r="K567" i="1"/>
  <c r="L567" i="1"/>
  <c r="M567" i="1"/>
  <c r="K568" i="1"/>
  <c r="L568" i="1"/>
  <c r="M568" i="1"/>
  <c r="K569" i="1"/>
  <c r="L569" i="1"/>
  <c r="M569" i="1"/>
  <c r="K570" i="1"/>
  <c r="L570" i="1"/>
  <c r="M570" i="1"/>
  <c r="K571" i="1"/>
  <c r="L571" i="1"/>
  <c r="M571" i="1"/>
  <c r="K572" i="1"/>
  <c r="L572" i="1"/>
  <c r="M572" i="1"/>
  <c r="K573" i="1"/>
  <c r="L573" i="1"/>
  <c r="M573" i="1"/>
  <c r="K574" i="1"/>
  <c r="L574" i="1"/>
  <c r="M574" i="1"/>
  <c r="K575" i="1"/>
  <c r="L575" i="1"/>
  <c r="M575" i="1"/>
  <c r="K576" i="1"/>
  <c r="L576" i="1"/>
  <c r="M576" i="1"/>
  <c r="K577" i="1"/>
  <c r="L577" i="1"/>
  <c r="M577" i="1"/>
  <c r="K578" i="1"/>
  <c r="L578" i="1"/>
  <c r="M578" i="1"/>
  <c r="K579" i="1"/>
  <c r="L579" i="1"/>
  <c r="M579" i="1"/>
  <c r="K580" i="1"/>
  <c r="L580" i="1"/>
  <c r="M580" i="1"/>
  <c r="K581" i="1"/>
  <c r="L581" i="1"/>
  <c r="M581" i="1"/>
  <c r="K582" i="1"/>
  <c r="L582" i="1"/>
  <c r="M582" i="1"/>
  <c r="K583" i="1"/>
  <c r="L583" i="1"/>
  <c r="M583" i="1"/>
  <c r="K584" i="1"/>
  <c r="L584" i="1"/>
  <c r="M584" i="1"/>
  <c r="K585" i="1"/>
  <c r="L585" i="1"/>
  <c r="M585" i="1"/>
  <c r="K586" i="1"/>
  <c r="L586" i="1"/>
  <c r="M586" i="1"/>
  <c r="K587" i="1"/>
  <c r="L587" i="1"/>
  <c r="M587" i="1"/>
  <c r="K588" i="1"/>
  <c r="L588" i="1"/>
  <c r="M588" i="1"/>
  <c r="K589" i="1"/>
  <c r="L589" i="1"/>
  <c r="M589" i="1"/>
  <c r="K590" i="1"/>
  <c r="L590" i="1"/>
  <c r="M590" i="1"/>
  <c r="K591" i="1"/>
  <c r="L591" i="1"/>
  <c r="M591" i="1"/>
  <c r="K592" i="1"/>
  <c r="L592" i="1"/>
  <c r="M592" i="1"/>
  <c r="K593" i="1"/>
  <c r="L593" i="1"/>
  <c r="M593" i="1"/>
  <c r="K594" i="1"/>
  <c r="L594" i="1"/>
  <c r="M594" i="1"/>
  <c r="K595" i="1"/>
  <c r="L595" i="1"/>
  <c r="M595" i="1"/>
  <c r="K596" i="1"/>
  <c r="L596" i="1"/>
  <c r="M596" i="1"/>
  <c r="K597" i="1"/>
  <c r="L597" i="1"/>
  <c r="M597" i="1"/>
  <c r="K598" i="1"/>
  <c r="L598" i="1"/>
  <c r="M598" i="1"/>
  <c r="K599" i="1"/>
  <c r="L599" i="1"/>
  <c r="M599" i="1"/>
  <c r="K600" i="1"/>
  <c r="L600" i="1"/>
  <c r="M600" i="1"/>
  <c r="K601" i="1"/>
  <c r="L601" i="1"/>
  <c r="M601" i="1"/>
  <c r="K602" i="1"/>
  <c r="L602" i="1"/>
  <c r="M602" i="1"/>
  <c r="K603" i="1"/>
  <c r="L603" i="1"/>
  <c r="M603" i="1"/>
  <c r="K604" i="1"/>
  <c r="L604" i="1"/>
  <c r="M604" i="1"/>
  <c r="K605" i="1"/>
  <c r="L605" i="1"/>
  <c r="M605" i="1"/>
  <c r="K606" i="1"/>
  <c r="L606" i="1"/>
  <c r="M606" i="1"/>
  <c r="K607" i="1"/>
  <c r="L607" i="1"/>
  <c r="M607" i="1"/>
  <c r="K608" i="1"/>
  <c r="L608" i="1"/>
  <c r="M608" i="1"/>
  <c r="K609" i="1"/>
  <c r="L609" i="1"/>
  <c r="M609" i="1"/>
  <c r="K610" i="1"/>
  <c r="L610" i="1"/>
  <c r="M610" i="1"/>
  <c r="K611" i="1"/>
  <c r="L611" i="1"/>
  <c r="M611" i="1"/>
  <c r="K612" i="1"/>
  <c r="L612" i="1"/>
  <c r="M612" i="1"/>
  <c r="K613" i="1"/>
  <c r="L613" i="1"/>
  <c r="M613" i="1"/>
  <c r="K614" i="1"/>
  <c r="L614" i="1"/>
  <c r="M614" i="1"/>
  <c r="K615" i="1"/>
  <c r="L615" i="1"/>
  <c r="M615" i="1"/>
  <c r="K616" i="1"/>
  <c r="L616" i="1"/>
  <c r="M616" i="1"/>
  <c r="K617" i="1"/>
  <c r="L617" i="1"/>
  <c r="M617" i="1"/>
  <c r="K618" i="1"/>
  <c r="L618" i="1"/>
  <c r="M618" i="1"/>
  <c r="K619" i="1"/>
  <c r="L619" i="1"/>
  <c r="M619" i="1"/>
  <c r="K620" i="1"/>
  <c r="L620" i="1"/>
  <c r="M620" i="1"/>
  <c r="K621" i="1"/>
  <c r="L621" i="1"/>
  <c r="M621" i="1"/>
  <c r="K622" i="1"/>
  <c r="L622" i="1"/>
  <c r="M622" i="1"/>
  <c r="K623" i="1"/>
  <c r="L623" i="1"/>
  <c r="M623" i="1"/>
  <c r="K624" i="1"/>
  <c r="L624" i="1"/>
  <c r="M624" i="1"/>
  <c r="K625" i="1"/>
  <c r="L625" i="1"/>
  <c r="M625" i="1"/>
  <c r="K626" i="1"/>
  <c r="L626" i="1"/>
  <c r="M626" i="1"/>
  <c r="K627" i="1"/>
  <c r="L627" i="1"/>
  <c r="M627" i="1"/>
  <c r="K628" i="1"/>
  <c r="L628" i="1"/>
  <c r="M628" i="1"/>
  <c r="K629" i="1"/>
  <c r="L629" i="1"/>
  <c r="M629" i="1"/>
  <c r="K630" i="1"/>
  <c r="L630" i="1"/>
  <c r="M630" i="1"/>
  <c r="K631" i="1"/>
  <c r="L631" i="1"/>
  <c r="M631" i="1"/>
  <c r="K632" i="1"/>
  <c r="L632" i="1"/>
  <c r="M632" i="1"/>
  <c r="K633" i="1"/>
  <c r="L633" i="1"/>
  <c r="M633" i="1"/>
  <c r="K634" i="1"/>
  <c r="L634" i="1"/>
  <c r="M634" i="1"/>
  <c r="K635" i="1"/>
  <c r="L635" i="1"/>
  <c r="M635" i="1"/>
  <c r="K636" i="1"/>
  <c r="L636" i="1"/>
  <c r="M636" i="1"/>
  <c r="K637" i="1"/>
  <c r="L637" i="1"/>
  <c r="M637" i="1"/>
  <c r="K638" i="1"/>
  <c r="L638" i="1"/>
  <c r="M638" i="1"/>
  <c r="K639" i="1"/>
  <c r="L639" i="1"/>
  <c r="M639" i="1"/>
  <c r="K640" i="1"/>
  <c r="L640" i="1"/>
  <c r="M640" i="1"/>
  <c r="K641" i="1"/>
  <c r="L641" i="1"/>
  <c r="M641" i="1"/>
  <c r="K642" i="1"/>
  <c r="L642" i="1"/>
  <c r="M642" i="1"/>
  <c r="K643" i="1"/>
  <c r="L643" i="1"/>
  <c r="M643" i="1"/>
  <c r="K644" i="1"/>
  <c r="L644" i="1"/>
  <c r="M644" i="1"/>
  <c r="K645" i="1"/>
  <c r="L645" i="1"/>
  <c r="M645" i="1"/>
  <c r="K646" i="1"/>
  <c r="L646" i="1"/>
  <c r="M646" i="1"/>
  <c r="K647" i="1"/>
  <c r="L647" i="1"/>
  <c r="M647" i="1"/>
  <c r="K648" i="1"/>
  <c r="L648" i="1"/>
  <c r="M648" i="1"/>
  <c r="K649" i="1"/>
  <c r="L649" i="1"/>
  <c r="M649" i="1"/>
  <c r="K650" i="1"/>
  <c r="L650" i="1"/>
  <c r="M650" i="1"/>
  <c r="K651" i="1"/>
  <c r="L651" i="1"/>
  <c r="M651" i="1"/>
  <c r="K652" i="1"/>
  <c r="L652" i="1"/>
  <c r="M652" i="1"/>
  <c r="K653" i="1"/>
  <c r="L653" i="1"/>
  <c r="M653" i="1"/>
  <c r="K654" i="1"/>
  <c r="L654" i="1"/>
  <c r="M654" i="1"/>
  <c r="K655" i="1"/>
  <c r="L655" i="1"/>
  <c r="M655" i="1"/>
  <c r="K656" i="1"/>
  <c r="L656" i="1"/>
  <c r="M656" i="1"/>
  <c r="K657" i="1"/>
  <c r="L657" i="1"/>
  <c r="M657" i="1"/>
  <c r="K658" i="1"/>
  <c r="L658" i="1"/>
  <c r="M658" i="1"/>
  <c r="K659" i="1"/>
  <c r="L659" i="1"/>
  <c r="M659" i="1"/>
  <c r="K660" i="1"/>
  <c r="L660" i="1"/>
  <c r="M660" i="1"/>
  <c r="K661" i="1"/>
  <c r="L661" i="1"/>
  <c r="M661" i="1"/>
  <c r="K662" i="1"/>
  <c r="L662" i="1"/>
  <c r="M662" i="1"/>
  <c r="K663" i="1"/>
  <c r="L663" i="1"/>
  <c r="M663" i="1"/>
  <c r="K664" i="1"/>
  <c r="L664" i="1"/>
  <c r="M664" i="1"/>
  <c r="K665" i="1"/>
  <c r="L665" i="1"/>
  <c r="M665" i="1"/>
  <c r="K666" i="1"/>
  <c r="L666" i="1"/>
  <c r="M666" i="1"/>
  <c r="K667" i="1"/>
  <c r="L667" i="1"/>
  <c r="M667" i="1"/>
  <c r="K668" i="1"/>
  <c r="L668" i="1"/>
  <c r="M668" i="1"/>
  <c r="K669" i="1"/>
  <c r="L669" i="1"/>
  <c r="M669" i="1"/>
  <c r="K670" i="1"/>
  <c r="L670" i="1"/>
  <c r="M670" i="1"/>
  <c r="K671" i="1"/>
  <c r="L671" i="1"/>
  <c r="M671" i="1"/>
  <c r="K672" i="1"/>
  <c r="L672" i="1"/>
  <c r="M672" i="1"/>
  <c r="K673" i="1"/>
  <c r="L673" i="1"/>
  <c r="M673" i="1"/>
  <c r="K674" i="1"/>
  <c r="L674" i="1"/>
  <c r="M674" i="1"/>
  <c r="K675" i="1"/>
  <c r="L675" i="1"/>
  <c r="M675" i="1"/>
  <c r="K676" i="1"/>
  <c r="L676" i="1"/>
  <c r="M676" i="1"/>
  <c r="K677" i="1"/>
  <c r="L677" i="1"/>
  <c r="M677" i="1"/>
  <c r="K678" i="1"/>
  <c r="L678" i="1"/>
  <c r="M678" i="1"/>
  <c r="K679" i="1"/>
  <c r="L679" i="1"/>
  <c r="M679" i="1"/>
  <c r="K680" i="1"/>
  <c r="L680" i="1"/>
  <c r="M680" i="1"/>
  <c r="K681" i="1"/>
  <c r="L681" i="1"/>
  <c r="M681" i="1"/>
  <c r="K682" i="1"/>
  <c r="L682" i="1"/>
  <c r="M682" i="1"/>
  <c r="K683" i="1"/>
  <c r="L683" i="1"/>
  <c r="M683" i="1"/>
  <c r="K684" i="1"/>
  <c r="L684" i="1"/>
  <c r="M684" i="1"/>
  <c r="K685" i="1"/>
  <c r="L685" i="1"/>
  <c r="M685" i="1"/>
  <c r="K686" i="1"/>
  <c r="L686" i="1"/>
  <c r="M686" i="1"/>
  <c r="K687" i="1"/>
  <c r="L687" i="1"/>
  <c r="M687" i="1"/>
  <c r="K688" i="1"/>
  <c r="L688" i="1"/>
  <c r="M688" i="1"/>
  <c r="K689" i="1"/>
  <c r="L689" i="1"/>
  <c r="M689" i="1"/>
  <c r="K690" i="1"/>
  <c r="L690" i="1"/>
  <c r="M690" i="1"/>
  <c r="K691" i="1"/>
  <c r="L691" i="1"/>
  <c r="M691" i="1"/>
  <c r="K692" i="1"/>
  <c r="L692" i="1"/>
  <c r="M692" i="1"/>
  <c r="K693" i="1"/>
  <c r="L693" i="1"/>
  <c r="M693" i="1"/>
  <c r="K694" i="1"/>
  <c r="L694" i="1"/>
  <c r="M694" i="1"/>
  <c r="K695" i="1"/>
  <c r="L695" i="1"/>
  <c r="M695" i="1"/>
  <c r="K696" i="1"/>
  <c r="L696" i="1"/>
  <c r="M696" i="1"/>
  <c r="K697" i="1"/>
  <c r="L697" i="1"/>
  <c r="M697" i="1"/>
  <c r="K698" i="1"/>
  <c r="L698" i="1"/>
  <c r="M698" i="1"/>
  <c r="K699" i="1"/>
  <c r="L699" i="1"/>
  <c r="M699" i="1"/>
  <c r="K700" i="1"/>
  <c r="L700" i="1"/>
  <c r="M700" i="1"/>
  <c r="K701" i="1"/>
  <c r="L701" i="1"/>
  <c r="M701" i="1"/>
  <c r="K702" i="1"/>
  <c r="L702" i="1"/>
  <c r="M702" i="1"/>
  <c r="K703" i="1"/>
  <c r="L703" i="1"/>
  <c r="M703" i="1"/>
  <c r="K704" i="1"/>
  <c r="L704" i="1"/>
  <c r="M704" i="1"/>
  <c r="K705" i="1"/>
  <c r="L705" i="1"/>
  <c r="M705" i="1"/>
  <c r="K706" i="1"/>
  <c r="L706" i="1"/>
  <c r="M706" i="1"/>
  <c r="K707" i="1"/>
  <c r="L707" i="1"/>
  <c r="M707" i="1"/>
  <c r="K708" i="1"/>
  <c r="L708" i="1"/>
  <c r="M708" i="1"/>
  <c r="K709" i="1"/>
  <c r="L709" i="1"/>
  <c r="M709" i="1"/>
  <c r="K710" i="1"/>
  <c r="L710" i="1"/>
  <c r="M710" i="1"/>
  <c r="K711" i="1"/>
  <c r="L711" i="1"/>
  <c r="M711" i="1"/>
  <c r="K712" i="1"/>
  <c r="L712" i="1"/>
  <c r="M712" i="1"/>
  <c r="K713" i="1"/>
  <c r="L713" i="1"/>
  <c r="M713" i="1"/>
  <c r="K714" i="1"/>
  <c r="L714" i="1"/>
  <c r="M714" i="1"/>
  <c r="K715" i="1"/>
  <c r="L715" i="1"/>
  <c r="M715" i="1"/>
  <c r="K716" i="1"/>
  <c r="L716" i="1"/>
  <c r="M716" i="1"/>
  <c r="K717" i="1"/>
  <c r="L717" i="1"/>
  <c r="M717" i="1"/>
  <c r="K718" i="1"/>
  <c r="L718" i="1"/>
  <c r="M718" i="1"/>
  <c r="K719" i="1"/>
  <c r="L719" i="1"/>
  <c r="M719" i="1"/>
  <c r="K720" i="1"/>
  <c r="L720" i="1"/>
  <c r="M720" i="1"/>
  <c r="K721" i="1"/>
  <c r="L721" i="1"/>
  <c r="M721" i="1"/>
  <c r="K722" i="1"/>
  <c r="L722" i="1"/>
  <c r="M722" i="1"/>
  <c r="K723" i="1"/>
  <c r="L723" i="1"/>
  <c r="M723" i="1"/>
  <c r="K724" i="1"/>
  <c r="L724" i="1"/>
  <c r="M724" i="1"/>
  <c r="K725" i="1"/>
  <c r="L725" i="1"/>
  <c r="M725" i="1"/>
  <c r="K726" i="1"/>
  <c r="L726" i="1"/>
  <c r="M726" i="1"/>
  <c r="K727" i="1"/>
  <c r="L727" i="1"/>
  <c r="M727" i="1"/>
  <c r="K728" i="1"/>
  <c r="L728" i="1"/>
  <c r="M728" i="1"/>
  <c r="K729" i="1"/>
  <c r="L729" i="1"/>
  <c r="M729" i="1"/>
  <c r="K730" i="1"/>
  <c r="L730" i="1"/>
  <c r="M730" i="1"/>
  <c r="K731" i="1"/>
  <c r="L731" i="1"/>
  <c r="M731" i="1"/>
  <c r="K732" i="1"/>
  <c r="L732" i="1"/>
  <c r="M732" i="1"/>
  <c r="K733" i="1"/>
  <c r="L733" i="1"/>
  <c r="M733" i="1"/>
  <c r="K734" i="1"/>
  <c r="L734" i="1"/>
  <c r="M734" i="1"/>
  <c r="K735" i="1"/>
  <c r="L735" i="1"/>
  <c r="M735" i="1"/>
  <c r="K736" i="1"/>
  <c r="L736" i="1"/>
  <c r="M736" i="1"/>
  <c r="K737" i="1"/>
  <c r="L737" i="1"/>
  <c r="M737" i="1"/>
  <c r="K738" i="1"/>
  <c r="L738" i="1"/>
  <c r="M738" i="1"/>
  <c r="K739" i="1"/>
  <c r="L739" i="1"/>
  <c r="M739" i="1"/>
  <c r="K740" i="1"/>
  <c r="L740" i="1"/>
  <c r="M740" i="1"/>
  <c r="K741" i="1"/>
  <c r="L741" i="1"/>
  <c r="M741" i="1"/>
  <c r="K742" i="1"/>
  <c r="L742" i="1"/>
  <c r="M742" i="1"/>
  <c r="K743" i="1"/>
  <c r="L743" i="1"/>
  <c r="M743" i="1"/>
  <c r="K744" i="1"/>
  <c r="L744" i="1"/>
  <c r="M744" i="1"/>
  <c r="K745" i="1"/>
  <c r="L745" i="1"/>
  <c r="M745" i="1"/>
  <c r="K746" i="1"/>
  <c r="L746" i="1"/>
  <c r="M746" i="1"/>
  <c r="K747" i="1"/>
  <c r="L747" i="1"/>
  <c r="M747" i="1"/>
  <c r="K748" i="1"/>
  <c r="L748" i="1"/>
  <c r="M748" i="1"/>
  <c r="K749" i="1"/>
  <c r="L749" i="1"/>
  <c r="M749" i="1"/>
  <c r="K750" i="1"/>
  <c r="L750" i="1"/>
  <c r="M750" i="1"/>
  <c r="K751" i="1"/>
  <c r="L751" i="1"/>
  <c r="M751" i="1"/>
  <c r="K752" i="1"/>
  <c r="L752" i="1"/>
  <c r="M752" i="1"/>
  <c r="K753" i="1"/>
  <c r="L753" i="1"/>
  <c r="M753" i="1"/>
  <c r="K754" i="1"/>
  <c r="L754" i="1"/>
  <c r="M754" i="1"/>
  <c r="K755" i="1"/>
  <c r="L755" i="1"/>
  <c r="M755" i="1"/>
  <c r="K756" i="1"/>
  <c r="L756" i="1"/>
  <c r="M756" i="1"/>
  <c r="K757" i="1"/>
  <c r="L757" i="1"/>
  <c r="M757" i="1"/>
  <c r="K758" i="1"/>
  <c r="L758" i="1"/>
  <c r="M758" i="1"/>
  <c r="K759" i="1"/>
  <c r="L759" i="1"/>
  <c r="M759" i="1"/>
  <c r="K760" i="1"/>
  <c r="L760" i="1"/>
  <c r="M760" i="1"/>
  <c r="K761" i="1"/>
  <c r="L761" i="1"/>
  <c r="M761" i="1"/>
  <c r="K762" i="1"/>
  <c r="L762" i="1"/>
  <c r="M762" i="1"/>
  <c r="K763" i="1"/>
  <c r="L763" i="1"/>
  <c r="M763" i="1"/>
  <c r="K764" i="1"/>
  <c r="L764" i="1"/>
  <c r="M764" i="1"/>
  <c r="K765" i="1"/>
  <c r="L765" i="1"/>
  <c r="M765" i="1"/>
  <c r="K766" i="1"/>
  <c r="L766" i="1"/>
  <c r="M766" i="1"/>
  <c r="K767" i="1"/>
  <c r="L767" i="1"/>
  <c r="M767" i="1"/>
  <c r="K768" i="1"/>
  <c r="L768" i="1"/>
  <c r="M768" i="1"/>
  <c r="K769" i="1"/>
  <c r="L769" i="1"/>
  <c r="M769" i="1"/>
  <c r="K770" i="1"/>
  <c r="L770" i="1"/>
  <c r="M770" i="1"/>
  <c r="K771" i="1"/>
  <c r="L771" i="1"/>
  <c r="M771" i="1"/>
  <c r="K772" i="1"/>
  <c r="L772" i="1"/>
  <c r="M772" i="1"/>
  <c r="K773" i="1"/>
  <c r="L773" i="1"/>
  <c r="M773" i="1"/>
  <c r="K774" i="1"/>
  <c r="L774" i="1"/>
  <c r="M774" i="1"/>
  <c r="K775" i="1"/>
  <c r="L775" i="1"/>
  <c r="M775" i="1"/>
  <c r="K776" i="1"/>
  <c r="L776" i="1"/>
  <c r="M776" i="1"/>
  <c r="K777" i="1"/>
  <c r="L777" i="1"/>
  <c r="M777" i="1"/>
  <c r="K778" i="1"/>
  <c r="L778" i="1"/>
  <c r="M778" i="1"/>
  <c r="K779" i="1"/>
  <c r="L779" i="1"/>
  <c r="M779" i="1"/>
  <c r="K780" i="1"/>
  <c r="L780" i="1"/>
  <c r="M780" i="1"/>
  <c r="K781" i="1"/>
  <c r="L781" i="1"/>
  <c r="M781" i="1"/>
  <c r="K782" i="1"/>
  <c r="L782" i="1"/>
  <c r="M782" i="1"/>
  <c r="K783" i="1"/>
  <c r="L783" i="1"/>
  <c r="M783" i="1"/>
  <c r="K784" i="1"/>
  <c r="L784" i="1"/>
  <c r="M784" i="1"/>
  <c r="K785" i="1"/>
  <c r="L785" i="1"/>
  <c r="M785" i="1"/>
  <c r="K786" i="1"/>
  <c r="L786" i="1"/>
  <c r="M786" i="1"/>
  <c r="K787" i="1"/>
  <c r="L787" i="1"/>
  <c r="M787" i="1"/>
  <c r="K788" i="1"/>
  <c r="L788" i="1"/>
  <c r="M788" i="1"/>
  <c r="K789" i="1"/>
  <c r="L789" i="1"/>
  <c r="M789" i="1"/>
  <c r="K790" i="1"/>
  <c r="L790" i="1"/>
  <c r="M790" i="1"/>
  <c r="K791" i="1"/>
  <c r="L791" i="1"/>
  <c r="M791" i="1"/>
  <c r="K792" i="1"/>
  <c r="L792" i="1"/>
  <c r="M792" i="1"/>
  <c r="K793" i="1"/>
  <c r="L793" i="1"/>
  <c r="M793" i="1"/>
  <c r="K794" i="1"/>
  <c r="L794" i="1"/>
  <c r="M794" i="1"/>
  <c r="K795" i="1"/>
  <c r="L795" i="1"/>
  <c r="M795" i="1"/>
  <c r="K796" i="1"/>
  <c r="L796" i="1"/>
  <c r="M796" i="1"/>
  <c r="K797" i="1"/>
  <c r="L797" i="1"/>
  <c r="M797" i="1"/>
  <c r="K798" i="1"/>
  <c r="L798" i="1"/>
  <c r="M798" i="1"/>
  <c r="K799" i="1"/>
  <c r="L799" i="1"/>
  <c r="M799" i="1"/>
  <c r="K800" i="1"/>
  <c r="L800" i="1"/>
  <c r="M800" i="1"/>
  <c r="K801" i="1"/>
  <c r="L801" i="1"/>
  <c r="M801" i="1"/>
  <c r="K802" i="1"/>
  <c r="L802" i="1"/>
  <c r="M802" i="1"/>
  <c r="K803" i="1"/>
  <c r="L803" i="1"/>
  <c r="M803" i="1"/>
  <c r="K804" i="1"/>
  <c r="L804" i="1"/>
  <c r="M804" i="1"/>
  <c r="K805" i="1"/>
  <c r="L805" i="1"/>
  <c r="M805" i="1"/>
  <c r="K806" i="1"/>
  <c r="L806" i="1"/>
  <c r="M806" i="1"/>
  <c r="K807" i="1"/>
  <c r="L807" i="1"/>
  <c r="M807" i="1"/>
  <c r="K808" i="1"/>
  <c r="L808" i="1"/>
  <c r="M808" i="1"/>
  <c r="K809" i="1"/>
  <c r="L809" i="1"/>
  <c r="M809" i="1"/>
  <c r="K810" i="1"/>
  <c r="L810" i="1"/>
  <c r="M810" i="1"/>
  <c r="K811" i="1"/>
  <c r="L811" i="1"/>
  <c r="M811" i="1"/>
  <c r="K812" i="1"/>
  <c r="L812" i="1"/>
  <c r="M812" i="1"/>
  <c r="K813" i="1"/>
  <c r="L813" i="1"/>
  <c r="M813" i="1"/>
  <c r="K814" i="1"/>
  <c r="L814" i="1"/>
  <c r="M814" i="1"/>
  <c r="K815" i="1"/>
  <c r="L815" i="1"/>
  <c r="M815" i="1"/>
  <c r="K816" i="1"/>
  <c r="L816" i="1"/>
  <c r="M816" i="1"/>
  <c r="K817" i="1"/>
  <c r="L817" i="1"/>
  <c r="M817" i="1"/>
  <c r="K818" i="1"/>
  <c r="L818" i="1"/>
  <c r="M818" i="1"/>
  <c r="K819" i="1"/>
  <c r="L819" i="1"/>
  <c r="M819" i="1"/>
  <c r="K820" i="1"/>
  <c r="L820" i="1"/>
  <c r="M820" i="1"/>
  <c r="K821" i="1"/>
  <c r="L821" i="1"/>
  <c r="M821" i="1"/>
  <c r="K822" i="1"/>
  <c r="L822" i="1"/>
  <c r="M822" i="1"/>
  <c r="K823" i="1"/>
  <c r="L823" i="1"/>
  <c r="M823" i="1"/>
  <c r="K824" i="1"/>
  <c r="L824" i="1"/>
  <c r="M824" i="1"/>
  <c r="K825" i="1"/>
  <c r="L825" i="1"/>
  <c r="M825" i="1"/>
  <c r="K826" i="1"/>
  <c r="L826" i="1"/>
  <c r="M826" i="1"/>
  <c r="K827" i="1"/>
  <c r="L827" i="1"/>
  <c r="M827" i="1"/>
  <c r="K828" i="1"/>
  <c r="L828" i="1"/>
  <c r="M828" i="1"/>
  <c r="K829" i="1"/>
  <c r="L829" i="1"/>
  <c r="M829" i="1"/>
  <c r="K830" i="1"/>
  <c r="L830" i="1"/>
  <c r="M830" i="1"/>
  <c r="K831" i="1"/>
  <c r="L831" i="1"/>
  <c r="M831" i="1"/>
  <c r="K832" i="1"/>
  <c r="L832" i="1"/>
  <c r="M832" i="1"/>
  <c r="K833" i="1"/>
  <c r="L833" i="1"/>
  <c r="M833" i="1"/>
  <c r="K834" i="1"/>
  <c r="L834" i="1"/>
  <c r="M834" i="1"/>
  <c r="K835" i="1"/>
  <c r="L835" i="1"/>
  <c r="M835" i="1"/>
  <c r="K836" i="1"/>
  <c r="L836" i="1"/>
  <c r="M836" i="1"/>
  <c r="K837" i="1"/>
  <c r="L837" i="1"/>
  <c r="M837" i="1"/>
  <c r="K838" i="1"/>
  <c r="L838" i="1"/>
  <c r="M838" i="1"/>
  <c r="K839" i="1"/>
  <c r="L839" i="1"/>
  <c r="M839" i="1"/>
  <c r="K840" i="1"/>
  <c r="L840" i="1"/>
  <c r="M840" i="1"/>
  <c r="K841" i="1"/>
  <c r="L841" i="1"/>
  <c r="M841" i="1"/>
  <c r="K842" i="1"/>
  <c r="L842" i="1"/>
  <c r="M842" i="1"/>
  <c r="K843" i="1"/>
  <c r="L843" i="1"/>
  <c r="M843" i="1"/>
  <c r="K844" i="1"/>
  <c r="L844" i="1"/>
  <c r="M844" i="1"/>
  <c r="K845" i="1"/>
  <c r="L845" i="1"/>
  <c r="M845" i="1"/>
  <c r="K846" i="1"/>
  <c r="L846" i="1"/>
  <c r="M846" i="1"/>
  <c r="K847" i="1"/>
  <c r="L847" i="1"/>
  <c r="M847" i="1"/>
  <c r="K848" i="1"/>
  <c r="L848" i="1"/>
  <c r="M848" i="1"/>
  <c r="K849" i="1"/>
  <c r="L849" i="1"/>
  <c r="M849" i="1"/>
  <c r="K850" i="1"/>
  <c r="L850" i="1"/>
  <c r="M850" i="1"/>
  <c r="K851" i="1"/>
  <c r="L851" i="1"/>
  <c r="M851" i="1"/>
  <c r="K852" i="1"/>
  <c r="L852" i="1"/>
  <c r="M852" i="1"/>
  <c r="K853" i="1"/>
  <c r="L853" i="1"/>
  <c r="M853" i="1"/>
  <c r="K854" i="1"/>
  <c r="L854" i="1"/>
  <c r="M854" i="1"/>
  <c r="K855" i="1"/>
  <c r="L855" i="1"/>
  <c r="M855" i="1"/>
  <c r="L3" i="1"/>
  <c r="M3" i="1"/>
  <c r="K3" i="1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3" i="1"/>
  <c r="M444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3" i="1"/>
  <c r="E856" i="1" l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comments1.xml><?xml version="1.0" encoding="utf-8"?>
<comments xmlns="http://schemas.openxmlformats.org/spreadsheetml/2006/main">
  <authors>
    <author>Larissa Soares Guimaraes</author>
  </authors>
  <commentList>
    <comment ref="D73" authorId="0" shapeId="0">
      <text>
        <r>
          <rPr>
            <b/>
            <sz val="9"/>
            <color indexed="81"/>
            <rFont val="Segoe UI"/>
            <family val="2"/>
          </rPr>
          <t>Larissa Soares Guimaraes:</t>
        </r>
        <r>
          <rPr>
            <sz val="9"/>
            <color indexed="81"/>
            <rFont val="Segoe UI"/>
            <family val="2"/>
          </rPr>
          <t xml:space="preserve">
Boa Esperança ganhou na justiça todos os valores em aberto, mas repassamos no dia 26/02/2019 apenas o valor da diferença (15/01/2019 parcial, 22/01/2019 e 29/01/2019), considerando o restante já como pago devido o bloqueio judicial de ICMS, no valor de R$ 2.334.650,12!!! 
Acompanhar se esse valor já foi transferido para o munucípio e verificar os lançamentos contábeis a serem feitos.</t>
        </r>
      </text>
    </comment>
  </commentList>
</comments>
</file>

<file path=xl/sharedStrings.xml><?xml version="1.0" encoding="utf-8"?>
<sst xmlns="http://schemas.openxmlformats.org/spreadsheetml/2006/main" count="869" uniqueCount="863">
  <si>
    <t>CNPJ</t>
  </si>
  <si>
    <t>BRUTO</t>
  </si>
  <si>
    <t>FUNDEB</t>
  </si>
  <si>
    <t>LÍQUIDO</t>
  </si>
  <si>
    <t>Cód. Portaria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</si>
  <si>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</si>
  <si>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</si>
  <si>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</si>
  <si>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</si>
  <si>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</si>
  <si>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</si>
  <si>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</si>
  <si>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</si>
  <si>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</si>
  <si>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</si>
  <si>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</si>
  <si>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</si>
  <si>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</si>
  <si>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</si>
  <si>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</si>
  <si>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</si>
  <si>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ALMENARA</t>
  </si>
  <si>
    <t>ALPERCATA</t>
  </si>
  <si>
    <t>ALPINÓPOLIS</t>
  </si>
  <si>
    <t>ALTEROSA</t>
  </si>
  <si>
    <t>ALTO RIO DOCE</t>
  </si>
  <si>
    <t>ALVARENGA</t>
  </si>
  <si>
    <t>ALVINÓPOLIS</t>
  </si>
  <si>
    <t>ALVORADA DE MINAS</t>
  </si>
  <si>
    <t>AMPARO DA SERRA</t>
  </si>
  <si>
    <t>ANDRADAS</t>
  </si>
  <si>
    <t>CACHOEIRA DO PAJEÚ</t>
  </si>
  <si>
    <t>ANDRELÂNDIA</t>
  </si>
  <si>
    <t>ANTÔNIO CARLOS</t>
  </si>
  <si>
    <t>ANTÔNIO DIAS</t>
  </si>
  <si>
    <t>ANTÔNIO PRADO DE  MINAS</t>
  </si>
  <si>
    <t>ARAÇAÍ</t>
  </si>
  <si>
    <t>ARACITABA</t>
  </si>
  <si>
    <t>ARAÇUAÍ</t>
  </si>
  <si>
    <t>ARAGUARI</t>
  </si>
  <si>
    <t>ARANTINA</t>
  </si>
  <si>
    <t>ARAPONGA</t>
  </si>
  <si>
    <t>ARAPUÁ</t>
  </si>
  <si>
    <t>ARAÚJOS</t>
  </si>
  <si>
    <t>ARAXÁ</t>
  </si>
  <si>
    <t>ARCEBURGO</t>
  </si>
  <si>
    <t>ARCOS</t>
  </si>
  <si>
    <t>AREADO</t>
  </si>
  <si>
    <t>ARGIRITA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</si>
  <si>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</si>
  <si>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</si>
  <si>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</si>
  <si>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</si>
  <si>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</si>
  <si>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</si>
  <si>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</si>
  <si>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</si>
  <si>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</si>
  <si>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BARAO DE COCAIS</t>
  </si>
  <si>
    <t>BARÃO DE MONTE ALTO</t>
  </si>
  <si>
    <t>BARBACENA</t>
  </si>
  <si>
    <t>BARRA LONGA</t>
  </si>
  <si>
    <t>TRÊS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</si>
  <si>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</si>
  <si>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</si>
  <si>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</si>
  <si>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</si>
  <si>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</si>
  <si>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</si>
  <si>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</si>
  <si>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BERTÓPOLIS</t>
  </si>
  <si>
    <t>BETIM</t>
  </si>
  <si>
    <t>BIAS FORTES</t>
  </si>
  <si>
    <t>BICAS</t>
  </si>
  <si>
    <t>BIQUINHAS</t>
  </si>
  <si>
    <t>BOA ESPERANCA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</si>
  <si>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</si>
  <si>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</si>
  <si>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</si>
  <si>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</si>
  <si>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</si>
  <si>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</si>
  <si>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</si>
  <si>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</si>
  <si>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</si>
  <si>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</si>
  <si>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</si>
  <si>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BORDA DA MATA</t>
  </si>
  <si>
    <t>BOTELHOS</t>
  </si>
  <si>
    <t>BOTUMIRIM</t>
  </si>
  <si>
    <t>BRASÍLIA DE MINAS</t>
  </si>
  <si>
    <t>BRÁS PIRES</t>
  </si>
  <si>
    <t>BRAUNAS</t>
  </si>
  <si>
    <t>BRASÓPOLIS</t>
  </si>
  <si>
    <t>BRUMADINHO</t>
  </si>
  <si>
    <t>BUENO BRANDÃO</t>
  </si>
  <si>
    <t>BUENÓPOLIS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</si>
  <si>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</si>
  <si>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</si>
  <si>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</si>
  <si>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</si>
  <si>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</si>
  <si>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</si>
  <si>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</si>
  <si>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</si>
  <si>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</si>
  <si>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</si>
  <si>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</si>
  <si>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</si>
  <si>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</si>
  <si>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</si>
  <si>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</si>
  <si>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</si>
  <si>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</si>
  <si>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</si>
  <si>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</si>
  <si>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</si>
  <si>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</si>
  <si>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</si>
  <si>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</si>
  <si>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</si>
  <si>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CANAÃ</t>
  </si>
  <si>
    <t>CANÁPOLIS</t>
  </si>
  <si>
    <t>CANA VERDE</t>
  </si>
  <si>
    <t>CANDEIAS</t>
  </si>
  <si>
    <t>CAPARAÓ</t>
  </si>
  <si>
    <t>CAPELA NOVA</t>
  </si>
  <si>
    <t>CAPELINHA</t>
  </si>
  <si>
    <t>CAPETINGA</t>
  </si>
  <si>
    <t>CAPIM BRANCO</t>
  </si>
  <si>
    <t>CAPINÓPOLIS</t>
  </si>
  <si>
    <t>CAPITAO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</si>
  <si>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</si>
  <si>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</si>
  <si>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</si>
  <si>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</si>
  <si>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</si>
  <si>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</si>
  <si>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</si>
  <si>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</si>
  <si>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</si>
  <si>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</si>
  <si>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</si>
  <si>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</si>
  <si>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</si>
  <si>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</si>
  <si>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</si>
  <si>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</si>
  <si>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</si>
  <si>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</si>
  <si>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CARRANCAS</t>
  </si>
  <si>
    <t>CARVALHÓPOLIS</t>
  </si>
  <si>
    <t>CARVALHOS</t>
  </si>
  <si>
    <t>CASA GRANDE</t>
  </si>
  <si>
    <t>CASCALHO RICO</t>
  </si>
  <si>
    <t>CÁSSIA</t>
  </si>
  <si>
    <t>CONCEIÇÃO DA BARRA DE MINAS</t>
  </si>
  <si>
    <t>CATAGUASES</t>
  </si>
  <si>
    <t>CATAS ALTAS DA NORUEGA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</si>
  <si>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</si>
  <si>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</si>
  <si>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</si>
  <si>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</si>
  <si>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</si>
  <si>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</si>
  <si>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</si>
  <si>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</si>
  <si>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</si>
  <si>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</si>
  <si>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</si>
  <si>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</si>
  <si>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</si>
  <si>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</si>
  <si>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</si>
  <si>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</si>
  <si>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</si>
  <si>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</si>
  <si>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</si>
  <si>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</si>
  <si>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</si>
  <si>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</si>
  <si>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</si>
  <si>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</si>
  <si>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</si>
  <si>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</si>
  <si>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</si>
  <si>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</si>
  <si>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</si>
  <si>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</si>
  <si>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</si>
  <si>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</si>
  <si>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</si>
  <si>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</si>
  <si>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</si>
  <si>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</si>
  <si>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</si>
  <si>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</si>
  <si>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</si>
  <si>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</si>
  <si>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</si>
  <si>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</si>
  <si>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</si>
  <si>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</si>
  <si>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</si>
  <si>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NOVO</t>
  </si>
  <si>
    <t>COUTO DE MAGALHÃES DE MINAS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</si>
  <si>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</si>
  <si>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</si>
  <si>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</si>
  <si>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</si>
  <si>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</si>
  <si>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</si>
  <si>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</si>
  <si>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CURVELO</t>
  </si>
  <si>
    <t>DATAS</t>
  </si>
  <si>
    <t>DELFIM MOREIRA</t>
  </si>
  <si>
    <t>DELFINÓPOLIS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</si>
  <si>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</si>
  <si>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</si>
  <si>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</si>
  <si>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</si>
  <si>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</si>
  <si>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</si>
  <si>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</si>
  <si>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</si>
  <si>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</si>
  <si>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</si>
  <si>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</si>
  <si>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NOVA</t>
  </si>
  <si>
    <t>DOM CAVATI</t>
  </si>
  <si>
    <t>DOM JOAQUIM</t>
  </si>
  <si>
    <t>DOM SILVÉRIO</t>
  </si>
  <si>
    <t>DOM VIÇOSO</t>
  </si>
  <si>
    <t>DONA EUZÉBIA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</si>
  <si>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</si>
  <si>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</si>
  <si>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</si>
  <si>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</si>
  <si>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</si>
  <si>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</si>
  <si>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ELÓI MENDES</t>
  </si>
  <si>
    <t>ENGENHEIRO CALDAS</t>
  </si>
  <si>
    <t>ENGENHEIRO NAVARRO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</si>
  <si>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</si>
  <si>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</si>
  <si>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</si>
  <si>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</si>
  <si>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</si>
  <si>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</si>
  <si>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</si>
  <si>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</si>
  <si>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</si>
  <si>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</si>
  <si>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</si>
  <si>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</si>
  <si>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</si>
  <si>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</si>
  <si>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</si>
  <si>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</si>
  <si>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SÃO GONÇALO DO RIO PRETO</t>
  </si>
  <si>
    <t>FELISBURGO</t>
  </si>
  <si>
    <t>FELIXLÂNDIA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</si>
  <si>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</si>
  <si>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</si>
  <si>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</si>
  <si>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</si>
  <si>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</si>
  <si>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</si>
  <si>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</si>
  <si>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</si>
  <si>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</si>
  <si>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</si>
  <si>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FREI GASPAR</t>
  </si>
  <si>
    <t>FREI INOCÊNCIO</t>
  </si>
  <si>
    <t>FRONTEIRA</t>
  </si>
  <si>
    <t>FRUTAL</t>
  </si>
  <si>
    <t>FUNILÂNDIA</t>
  </si>
  <si>
    <t>GALILÉIA</t>
  </si>
  <si>
    <t>GONÇALVES</t>
  </si>
  <si>
    <t>GONZAGA</t>
  </si>
  <si>
    <t>GOUVEA</t>
  </si>
  <si>
    <t>GOVERNADOR VALADARES</t>
  </si>
  <si>
    <t>GRÃO MOGOL</t>
  </si>
  <si>
    <t>GRUPIARA</t>
  </si>
  <si>
    <t>GUANHÃES</t>
  </si>
  <si>
    <t>GUAPÉ</t>
  </si>
  <si>
    <t>GUARACIABA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</si>
  <si>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</si>
  <si>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</si>
  <si>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</si>
  <si>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</si>
  <si>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</si>
  <si>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</si>
  <si>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</si>
  <si>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</si>
  <si>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GURINHATÁ</t>
  </si>
  <si>
    <t>HELIODORA</t>
  </si>
  <si>
    <t>IAPU</t>
  </si>
  <si>
    <t>IBERTIOGA</t>
  </si>
  <si>
    <t>IBIÁ</t>
  </si>
  <si>
    <t>IBIAÍ</t>
  </si>
  <si>
    <t>IBIRACI</t>
  </si>
  <si>
    <t>IBIRITÉ</t>
  </si>
  <si>
    <t>IBITIURA DE MINAS</t>
  </si>
  <si>
    <t>IBITURUNA</t>
  </si>
  <si>
    <t>IGARAPÉ</t>
  </si>
  <si>
    <t>IGARATINGA</t>
  </si>
  <si>
    <t>IGUATAMA</t>
  </si>
  <si>
    <t>IJACI</t>
  </si>
  <si>
    <t>ILICÍNEA</t>
  </si>
  <si>
    <t>INCONFIDENTES</t>
  </si>
  <si>
    <t>INDIANÓPOLIS</t>
  </si>
  <si>
    <t>INGAÍ</t>
  </si>
  <si>
    <t>INHAPIM</t>
  </si>
  <si>
    <t>INHAÚMA</t>
  </si>
  <si>
    <t>INIMUTABA</t>
  </si>
  <si>
    <t>IPANEMA</t>
  </si>
  <si>
    <t>IPATINGA</t>
  </si>
  <si>
    <t>IPIAÇU</t>
  </si>
  <si>
    <t>IPUIUNA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</si>
  <si>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</si>
  <si>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</si>
  <si>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</si>
  <si>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</si>
  <si>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</si>
  <si>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</si>
  <si>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</si>
  <si>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</si>
  <si>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</si>
  <si>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</si>
  <si>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</si>
  <si>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</si>
  <si>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</si>
  <si>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</si>
  <si>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</si>
  <si>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</si>
  <si>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</si>
  <si>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</si>
  <si>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</si>
  <si>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</si>
  <si>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</si>
  <si>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</si>
  <si>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</si>
  <si>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</si>
  <si>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</si>
  <si>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</si>
  <si>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</si>
  <si>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</si>
  <si>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</si>
  <si>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</si>
  <si>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</si>
  <si>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</si>
  <si>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</si>
  <si>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</si>
  <si>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</si>
  <si>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JANAÚBA</t>
  </si>
  <si>
    <t>JANUÁRIA</t>
  </si>
  <si>
    <t>JAPARAÍBA</t>
  </si>
  <si>
    <t>JECEABA</t>
  </si>
  <si>
    <t>JEQUERI</t>
  </si>
  <si>
    <t>JEQUITAÍ</t>
  </si>
  <si>
    <t>JEQUITIBÁ</t>
  </si>
  <si>
    <t>JEQUITINHONHA</t>
  </si>
  <si>
    <t>JESUÂNIA</t>
  </si>
  <si>
    <t>JOAIMA</t>
  </si>
  <si>
    <t>JOANÉSIA</t>
  </si>
  <si>
    <t>JOÃO MONLEVADE</t>
  </si>
  <si>
    <t>JOÃO PINHEIRO</t>
  </si>
  <si>
    <t>JOAQUIM FELÍCIO</t>
  </si>
  <si>
    <t>JORDÂNIA</t>
  </si>
  <si>
    <t>NOVA UNIÃO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</si>
  <si>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</si>
  <si>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</si>
  <si>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</si>
  <si>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</si>
  <si>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</si>
  <si>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</si>
  <si>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</si>
  <si>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</si>
  <si>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</si>
  <si>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</si>
  <si>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</si>
  <si>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</si>
  <si>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</si>
  <si>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</si>
  <si>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</si>
  <si>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</si>
  <si>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</si>
  <si>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</si>
  <si>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</si>
  <si>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</si>
  <si>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LUMINÁRIAS</t>
  </si>
  <si>
    <t>LUZ</t>
  </si>
  <si>
    <t>MACHACALIS</t>
  </si>
  <si>
    <t>MACHADO</t>
  </si>
  <si>
    <t>MADRE DE DEUS DE MINAS</t>
  </si>
  <si>
    <t>MALACACHETA</t>
  </si>
  <si>
    <t>MANGA</t>
  </si>
  <si>
    <t>MANHUAÇU</t>
  </si>
  <si>
    <t>MANHUMIRIM</t>
  </si>
  <si>
    <t>MANTENA</t>
  </si>
  <si>
    <t>MARAVILHAS</t>
  </si>
  <si>
    <t>MAR DE ESPANHA</t>
  </si>
  <si>
    <t>MARIA DA FÉ</t>
  </si>
  <si>
    <t>MARIANA</t>
  </si>
  <si>
    <t>MARILAC</t>
  </si>
  <si>
    <t>MARIPÁ DE MINAS</t>
  </si>
  <si>
    <t>MARLIÉRIA</t>
  </si>
  <si>
    <t>MARMELÓPOLIS</t>
  </si>
  <si>
    <t>MARTINHO CAMPOS</t>
  </si>
  <si>
    <t>MATERLÂNDIA</t>
  </si>
  <si>
    <t>MATEUS LEME</t>
  </si>
  <si>
    <t>MATIAS BARBOSA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</si>
  <si>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</si>
  <si>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</si>
  <si>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</si>
  <si>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</si>
  <si>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</si>
  <si>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</si>
  <si>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</si>
  <si>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</si>
  <si>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</si>
  <si>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</si>
  <si>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</si>
  <si>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</si>
  <si>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</si>
  <si>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</si>
  <si>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</si>
  <si>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</si>
  <si>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</si>
  <si>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</si>
  <si>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</si>
  <si>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</si>
  <si>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</si>
  <si>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</si>
  <si>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</si>
  <si>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</si>
  <si>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</si>
  <si>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SIÃO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</si>
  <si>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</si>
  <si>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</si>
  <si>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</si>
  <si>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</si>
  <si>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</si>
  <si>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</si>
  <si>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</si>
  <si>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</si>
  <si>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</si>
  <si>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NATÉRCIA</t>
  </si>
  <si>
    <t>NAZARENO</t>
  </si>
  <si>
    <t>NEPOMUCENO</t>
  </si>
  <si>
    <t>NOVA ERA</t>
  </si>
  <si>
    <t>NOVA LIMA</t>
  </si>
  <si>
    <t>NOVA MÓDICA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</si>
  <si>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</si>
  <si>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</si>
  <si>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</si>
  <si>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</si>
  <si>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</si>
  <si>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</si>
  <si>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</si>
  <si>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</si>
  <si>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ONÇA DO PITANGUI</t>
  </si>
  <si>
    <t>OURO BRANCO</t>
  </si>
  <si>
    <t>OURO FINO</t>
  </si>
  <si>
    <t>OURO PRETO</t>
  </si>
  <si>
    <t>OURO VERDE DE MINAS</t>
  </si>
  <si>
    <t>PADRE PARAÍSO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</si>
  <si>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</si>
  <si>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</si>
  <si>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</si>
  <si>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</si>
  <si>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</si>
  <si>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</si>
  <si>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</si>
  <si>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PARÁ DE MINAS</t>
  </si>
  <si>
    <t>PARAGUAÇU</t>
  </si>
  <si>
    <t>PARAISÓPOLIS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</si>
  <si>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</si>
  <si>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</si>
  <si>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</si>
  <si>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</si>
  <si>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</si>
  <si>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</si>
  <si>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</si>
  <si>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</si>
  <si>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</si>
  <si>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</si>
  <si>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</si>
  <si>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</si>
  <si>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</si>
  <si>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</si>
  <si>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DO ANTA</t>
  </si>
  <si>
    <t>PEDRA DO INDAIÁ</t>
  </si>
  <si>
    <t>PEDRA DOURADA</t>
  </si>
  <si>
    <t>PEDRALVA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</si>
  <si>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</si>
  <si>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</si>
  <si>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</si>
  <si>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</si>
  <si>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</si>
  <si>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</si>
  <si>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</si>
  <si>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</si>
  <si>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</si>
  <si>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</si>
  <si>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</si>
  <si>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</si>
  <si>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</si>
  <si>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</si>
  <si>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</si>
  <si>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</si>
  <si>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</si>
  <si>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</si>
  <si>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</si>
  <si>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</si>
  <si>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</si>
  <si>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</si>
  <si>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</si>
  <si>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</si>
  <si>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</si>
  <si>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</si>
  <si>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</si>
  <si>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</si>
  <si>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</si>
  <si>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</si>
  <si>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</si>
  <si>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</si>
  <si>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</si>
  <si>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</si>
  <si>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</si>
  <si>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</si>
  <si>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</si>
  <si>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</si>
  <si>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</si>
  <si>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BERNANRDES</t>
  </si>
  <si>
    <t>PRESIDENTE JUSCELINO</t>
  </si>
  <si>
    <t>PRESIDENTE KUBITSCHEK</t>
  </si>
  <si>
    <t>PRESIDENTE OLEGÁRIO</t>
  </si>
  <si>
    <t>ALTO JEQUITIBÁ</t>
  </si>
  <si>
    <t>PRUDENTE DE MORAIS</t>
  </si>
  <si>
    <t>QUARTEL GERAL</t>
  </si>
  <si>
    <t>QUELUZITA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</si>
  <si>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</si>
  <si>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</si>
  <si>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</si>
  <si>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</si>
  <si>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</si>
  <si>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</si>
  <si>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</si>
  <si>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</si>
  <si>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</si>
  <si>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</si>
  <si>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</si>
  <si>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</si>
  <si>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</si>
  <si>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</si>
  <si>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</si>
  <si>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</si>
  <si>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</si>
  <si>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</si>
  <si>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</si>
  <si>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</si>
  <si>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</si>
  <si>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</si>
  <si>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</si>
  <si>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</si>
  <si>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</si>
  <si>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</si>
  <si>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</si>
  <si>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</si>
  <si>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</si>
  <si>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</si>
  <si>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</si>
  <si>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</si>
  <si>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</si>
  <si>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</si>
  <si>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TUGÚRIO</t>
  </si>
  <si>
    <t>SANTA CRUZ DO ESCALVADO</t>
  </si>
  <si>
    <t>SANTA EFIGÊNIA DE MINAS</t>
  </si>
  <si>
    <t>SANTA FÉ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</si>
  <si>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</si>
  <si>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</si>
  <si>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</si>
  <si>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</si>
  <si>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</si>
  <si>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</si>
  <si>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</si>
  <si>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</si>
  <si>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</si>
  <si>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</si>
  <si>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</si>
  <si>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</si>
  <si>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</si>
  <si>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RIACHO</t>
  </si>
  <si>
    <t>SANTANA DOS MONTES</t>
  </si>
  <si>
    <t>SANTA RITA DE CALDAS</t>
  </si>
  <si>
    <t>SANTA RITA D0 IBITIPOCA</t>
  </si>
  <si>
    <t>SANTA RITA DO ITUETO</t>
  </si>
  <si>
    <t>SANTA RITA DE JACUTINGA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</si>
  <si>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</si>
  <si>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</si>
  <si>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</si>
  <si>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</si>
  <si>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</si>
  <si>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</si>
  <si>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</si>
  <si>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</si>
  <si>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</si>
  <si>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RIO ABAIXO</t>
  </si>
  <si>
    <t>SANTO HIPÓLITO</t>
  </si>
  <si>
    <t>SANTOS DUMONT</t>
  </si>
  <si>
    <t>SÃO BENTO ABADE</t>
  </si>
  <si>
    <t>SÃO BRÁS DO SUAÇUI</t>
  </si>
  <si>
    <t>SÃO DOMINGOS DO PRATA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</si>
  <si>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</si>
  <si>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</si>
  <si>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</si>
  <si>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</si>
  <si>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</si>
  <si>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</si>
  <si>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</si>
  <si>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</si>
  <si>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</si>
  <si>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</si>
  <si>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</si>
  <si>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</si>
  <si>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MATA</t>
  </si>
  <si>
    <t>SÃO JOÃO DA PONTE</t>
  </si>
  <si>
    <t>SÃO JOÃO DEL REI</t>
  </si>
  <si>
    <t>SÃO JOÃO DO ORIENTE</t>
  </si>
  <si>
    <t>SÃO JOÃO DO PARAÍSO</t>
  </si>
  <si>
    <t>SÃO JOÃO EVANGELISTA</t>
  </si>
  <si>
    <t>SÃO JOÃO NEPOMUCENO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</si>
  <si>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</si>
  <si>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</si>
  <si>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</si>
  <si>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</si>
  <si>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</si>
  <si>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</si>
  <si>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</si>
  <si>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</si>
  <si>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</si>
  <si>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</si>
  <si>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SUAÇUI</t>
  </si>
  <si>
    <t>SÃO PEDRO DOS FERROS</t>
  </si>
  <si>
    <t>SÃO ROMÃO</t>
  </si>
  <si>
    <t>SÃO ROQUE DE MINAS</t>
  </si>
  <si>
    <t>SÃO SEBASTIÃO DA BELA VISTA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</si>
  <si>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</si>
  <si>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</si>
  <si>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</si>
  <si>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</si>
  <si>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</si>
  <si>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</si>
  <si>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</si>
  <si>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TOMÉ DAS LETRAS</t>
  </si>
  <si>
    <t>SÃO VICENTE DE MINAS</t>
  </si>
  <si>
    <t>SAPUCAÍ-MIRIM</t>
  </si>
  <si>
    <t>SARDOÁ</t>
  </si>
  <si>
    <t>SENADOR CORTÊS</t>
  </si>
  <si>
    <t>SENADOR FIRMINO</t>
  </si>
  <si>
    <t>SENADOR JOSE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</si>
  <si>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</si>
  <si>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</si>
  <si>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</si>
  <si>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</si>
  <si>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</si>
  <si>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</si>
  <si>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</si>
  <si>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</si>
  <si>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</si>
  <si>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</si>
  <si>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</si>
  <si>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SERRANOS</t>
  </si>
  <si>
    <t>SERRO</t>
  </si>
  <si>
    <t>SETE LAGOAS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</si>
  <si>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</si>
  <si>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</si>
  <si>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</si>
  <si>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</si>
  <si>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</si>
  <si>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</si>
  <si>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</si>
  <si>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</si>
  <si>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</si>
  <si>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</si>
  <si>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</si>
  <si>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</si>
  <si>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</si>
  <si>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</si>
  <si>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</si>
  <si>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</si>
  <si>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</si>
  <si>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</si>
  <si>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TOLEDO</t>
  </si>
  <si>
    <t>TOMBOS</t>
  </si>
  <si>
    <t>TRÊS CORAÇÕES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</si>
  <si>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</si>
  <si>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</si>
  <si>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</si>
  <si>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</si>
  <si>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</si>
  <si>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</si>
  <si>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</si>
  <si>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UBERABA</t>
  </si>
  <si>
    <t>UBERLÂNDIA</t>
  </si>
  <si>
    <t>UMBURATIBA</t>
  </si>
  <si>
    <t>UNAÍ</t>
  </si>
  <si>
    <t>URUCÂNIA</t>
  </si>
  <si>
    <t>VARGEM BONITA</t>
  </si>
  <si>
    <t>VARGINHA</t>
  </si>
  <si>
    <t>VÁRZEA DA PALMA</t>
  </si>
  <si>
    <t>VARZELÂNDIA</t>
  </si>
  <si>
    <t>VAZANTE</t>
  </si>
  <si>
    <t>VERÍSSIMO</t>
  </si>
  <si>
    <t>VESPASIANO</t>
  </si>
  <si>
    <t>VIÇOSA</t>
  </si>
  <si>
    <t>VIEIRAS</t>
  </si>
  <si>
    <t>MATHIAS LOBATO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</si>
  <si>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</si>
  <si>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</si>
  <si>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</si>
  <si>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</si>
  <si>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</si>
  <si>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</si>
  <si>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</si>
  <si>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ITAÚ DE MINAS</t>
  </si>
  <si>
    <t>ALFREDO VASCONCELOS</t>
  </si>
  <si>
    <t>ARAPORÃ</t>
  </si>
  <si>
    <t>CAPITÃO ANDRADE</t>
  </si>
  <si>
    <t>CARNEIRINHO</t>
  </si>
  <si>
    <t>CATUJI</t>
  </si>
  <si>
    <t>DIVISÓPOLIS</t>
  </si>
  <si>
    <t>DURANDÉ</t>
  </si>
  <si>
    <t>ENTRE FOLHAS</t>
  </si>
  <si>
    <t>FERVEDOURO</t>
  </si>
  <si>
    <t>ICARAÍ DE MINAS</t>
  </si>
  <si>
    <t>IPABA</t>
  </si>
  <si>
    <t>JAÍBA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</si>
  <si>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</si>
  <si>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</si>
  <si>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</si>
  <si>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</si>
  <si>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</si>
  <si>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</si>
  <si>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</si>
  <si>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</si>
  <si>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</si>
  <si>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PALMÓPOLIS</t>
  </si>
  <si>
    <t>PEDRAS DE MARIA DA CRUZ</t>
  </si>
  <si>
    <t>RIACHINHO</t>
  </si>
  <si>
    <t>SANTA BÁRBARA DO LESTE</t>
  </si>
  <si>
    <t>SANTA RITA DE MINAS</t>
  </si>
  <si>
    <t>SANTANA DO PARAÍSO</t>
  </si>
  <si>
    <t>SÃO JOÃO DO MANHUAÇU</t>
  </si>
  <si>
    <t>SÃO JOÃO DO MANTENINHA</t>
  </si>
  <si>
    <t>SÃO JOSÉ DA LAPA</t>
  </si>
  <si>
    <t>SENADOR AMARAL</t>
  </si>
  <si>
    <t>UBAPORANGA</t>
  </si>
  <si>
    <t>URUCUIA</t>
  </si>
  <si>
    <t>ALTO CAPARAÓ</t>
  </si>
  <si>
    <t>ANGELÂNDIA</t>
  </si>
  <si>
    <t>ARICANDUVA</t>
  </si>
  <si>
    <t>BERIZAL</t>
  </si>
  <si>
    <t>BONITO DE MINAS</t>
  </si>
  <si>
    <t>BRASILÂNDIA DE MINAS</t>
  </si>
  <si>
    <t>BUGRE</t>
  </si>
  <si>
    <t>CABECEIRA GRANDE</t>
  </si>
  <si>
    <t>CAMPO AZUL</t>
  </si>
  <si>
    <t>CANTAGALO</t>
  </si>
  <si>
    <t>CATAS ALTAS</t>
  </si>
  <si>
    <t>CATUTI</t>
  </si>
  <si>
    <t>CHAPADA GAÚCHA</t>
  </si>
  <si>
    <t>CÔNEGO MARINHO</t>
  </si>
  <si>
    <t>CONFINS</t>
  </si>
  <si>
    <t>CÓRREGO FUNDO</t>
  </si>
  <si>
    <t>CRISÓLITA</t>
  </si>
  <si>
    <t>CUPARAQUE</t>
  </si>
  <si>
    <t>CURRAL DE DENTRO</t>
  </si>
  <si>
    <t>DIVISA ALEGRE</t>
  </si>
  <si>
    <t>DOM BOSCO</t>
  </si>
  <si>
    <t>FRANCISCÓPOLIS</t>
  </si>
  <si>
    <t>FREI LAGONEGRO</t>
  </si>
  <si>
    <t>FRUTA DE LEITE</t>
  </si>
  <si>
    <t>GAMELEIRAS</t>
  </si>
  <si>
    <t>GLAUCILANDIA</t>
  </si>
  <si>
    <t>GOIABEIRA</t>
  </si>
  <si>
    <t>GOIANÁ</t>
  </si>
  <si>
    <t>GUARACIAMA</t>
  </si>
  <si>
    <t>IBIRACATU</t>
  </si>
  <si>
    <t>IMBÉ DE MINAS</t>
  </si>
  <si>
    <t>INDAIABIRA</t>
  </si>
  <si>
    <t>JENIPAPO DE MINAS</t>
  </si>
  <si>
    <t>JOSÉ GONÇALVES DE MINAS</t>
  </si>
  <si>
    <t>JOSÉ RAYDAN</t>
  </si>
  <si>
    <t>JOSENÓPOLIS</t>
  </si>
  <si>
    <t>JUVENÍLIA</t>
  </si>
  <si>
    <t>LEME DO PRADO</t>
  </si>
  <si>
    <t>LUISBURGO</t>
  </si>
  <si>
    <t>LUISLÂNDIA</t>
  </si>
  <si>
    <t>MÁRIO CAMPOS</t>
  </si>
  <si>
    <t>MARTINS SOARES</t>
  </si>
  <si>
    <t>MIRAVÂNIA</t>
  </si>
  <si>
    <t>MONTE FORMOSO</t>
  </si>
  <si>
    <t>NAQUE</t>
  </si>
  <si>
    <t>NATALÂNDIA</t>
  </si>
  <si>
    <t>NINHEIRA</t>
  </si>
  <si>
    <t>NOVA BELÉM</t>
  </si>
  <si>
    <t>NOVA PORTEIRINHA</t>
  </si>
  <si>
    <t>NOVO ORIENTE DE MINAS</t>
  </si>
  <si>
    <t>NOVORIZONTE</t>
  </si>
  <si>
    <t>OLHOS D' ÁGUA</t>
  </si>
  <si>
    <t>ORATÓRIOS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</si>
  <si>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</si>
  <si>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</si>
  <si>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</si>
  <si>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</si>
  <si>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</si>
  <si>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</si>
  <si>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</si>
  <si>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D' ÁGUA</t>
  </si>
  <si>
    <t>PINTÓPOLIS</t>
  </si>
  <si>
    <t>PONTO CHIQUE</t>
  </si>
  <si>
    <t>PONTO DOS VOLANTES</t>
  </si>
  <si>
    <t>REDUTO</t>
  </si>
  <si>
    <t>ROSÁRIO DA LIMEIRA</t>
  </si>
  <si>
    <t>SANTA BÁRBARA DO MONTE VERDE</t>
  </si>
  <si>
    <t>SANTA CRUZ DE MINAS</t>
  </si>
  <si>
    <t>SANTA CRUZ DE SALINAS</t>
  </si>
  <si>
    <t>SANTA HELENA DE MINAS</t>
  </si>
  <si>
    <t>SANTO ANTÔNIO DO RETIRO</t>
  </si>
  <si>
    <t>SÃO DOMINGOS DAS DORES</t>
  </si>
  <si>
    <t>SÃO FÉLIX DE MINAS</t>
  </si>
  <si>
    <t>SÃO GERALDO DO BAIXIO</t>
  </si>
  <si>
    <t>SÃO JOÃO DA LAGOA</t>
  </si>
  <si>
    <t>SÃO JOÃO DAS MISSÕES</t>
  </si>
  <si>
    <t>SÃO JOÃO DO PACUÍ</t>
  </si>
  <si>
    <t>SÃO JOAQUIM DE BICAS</t>
  </si>
  <si>
    <t>SÃO JOSÉ DA BARRA</t>
  </si>
  <si>
    <t>SÃO SEBASTIÃO DA VARGEM ALEGRE</t>
  </si>
  <si>
    <t>SÃO SEBASTIÃO DO ANTA</t>
  </si>
  <si>
    <t>SARZEDO</t>
  </si>
  <si>
    <t>SEM-PEIXE</t>
  </si>
  <si>
    <t>SERRANÓPOLIS DE MINAS</t>
  </si>
  <si>
    <t>SETUBINHA</t>
  </si>
  <si>
    <t>TAPARUBA</t>
  </si>
  <si>
    <t>TOCOS DO MOJI</t>
  </si>
  <si>
    <t>UNIÃO DE MINAS</t>
  </si>
  <si>
    <t>URUANA DE MINAS</t>
  </si>
  <si>
    <t>VARGEM ALEGRE</t>
  </si>
  <si>
    <t>VARGEM GRANDE DO RIO PARDO</t>
  </si>
  <si>
    <t>VARJÃO DE MINAS</t>
  </si>
  <si>
    <t>VERDELÂNDIA</t>
  </si>
  <si>
    <t>VEREDINHA</t>
  </si>
  <si>
    <t>VERMELHO NOVO</t>
  </si>
  <si>
    <t>DELTA</t>
  </si>
  <si>
    <t>JAPONVAR</t>
  </si>
  <si>
    <t>Município</t>
  </si>
  <si>
    <t>Cód. Município BB</t>
  </si>
  <si>
    <t>2ª Parcela IPVA Acordo EMG AMM</t>
  </si>
  <si>
    <t>IPVA Diário 12/02/2020</t>
  </si>
  <si>
    <t>Valores distribuídos IPVA em 12/02/2020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</si>
</sst>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43" fontId="0" fillId="0" borderId="1" xfId="1" applyFont="1" applyBorder="1"/>
    <xf numFmtId="43" fontId="4" fillId="2" borderId="1" xfId="2" applyFont="1" applyFill="1" applyBorder="1" applyAlignment="1">
      <alignment horizontal="center" vertical="center" wrapText="1"/>
    </xf>
    <xf numFmtId="43" fontId="0" fillId="0" borderId="1" xfId="0" applyNumberFormat="1" applyBorder="1"/>
    <xf numFmtId="43" fontId="0" fillId="3" borderId="1" xfId="1" applyFont="1" applyFill="1" applyBorder="1"/>
    <xf numFmtId="0" fontId="8" fillId="0" borderId="6" xfId="3" applyFont="1" applyFill="1" applyBorder="1" applyAlignment="1">
      <alignment horizontal="center"/>
    </xf>
    <xf numFmtId="1" fontId="8" fillId="0" borderId="6" xfId="3" applyNumberFormat="1" applyFont="1" applyFill="1" applyBorder="1" applyAlignment="1">
      <alignment horizontal="center"/>
    </xf>
    <xf numFmtId="0" fontId="8" fillId="0" borderId="6" xfId="3" applyFont="1" applyFill="1" applyBorder="1"/>
    <xf numFmtId="0" fontId="8" fillId="0" borderId="1" xfId="3" applyFont="1" applyFill="1" applyBorder="1" applyAlignment="1">
      <alignment horizontal="center"/>
    </xf>
    <xf numFmtId="0" fontId="8" fillId="0" borderId="1" xfId="3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8" fillId="0" borderId="3" xfId="3" applyFont="1" applyFill="1" applyBorder="1" applyAlignment="1">
      <alignment horizontal="center"/>
    </xf>
    <xf numFmtId="1" fontId="8" fillId="0" borderId="1" xfId="3" applyNumberFormat="1" applyFont="1" applyFill="1" applyBorder="1" applyAlignment="1">
      <alignment horizontal="center"/>
    </xf>
    <xf numFmtId="43" fontId="2" fillId="2" borderId="1" xfId="0" applyNumberFormat="1" applyFont="1" applyFill="1" applyBorder="1"/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3" fontId="4" fillId="2" borderId="2" xfId="2" applyFont="1" applyFill="1" applyBorder="1" applyAlignment="1">
      <alignment horizontal="center" vertical="center" wrapText="1"/>
    </xf>
    <xf numFmtId="43" fontId="4" fillId="2" borderId="6" xfId="2" applyFont="1" applyFill="1" applyBorder="1" applyAlignment="1">
      <alignment horizontal="center" vertical="center" wrapText="1"/>
    </xf>
  </cellXfs>
  <cellStyles count="4">
    <cellStyle name="Normal" xfId="0" builtinId="0"/>
    <cellStyle name="Normal 3" xfId="3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CEGE/RATEIOS/Acordo%20AMM%202020/Acordo%20AMM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CEGE/RATEIOS/RATEIOS%20IPVA/2020/02%20FEVEREIRO/DIA%2012.02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Valores devidos"/>
      <sheetName val="Adesão ao Acordo AMM"/>
      <sheetName val="Decreto NE 35 - 155"/>
      <sheetName val="Decreto NE 35 - 121"/>
      <sheetName val="Boa Esperança"/>
      <sheetName val="Campo Florido"/>
      <sheetName val="Mariana e Brumadinho"/>
      <sheetName val="Acordo AMM Parcelamento"/>
      <sheetName val="Bloqueios"/>
      <sheetName val="Parcelas 2019"/>
      <sheetName val="ICMS 2019  Parcelas"/>
      <sheetName val="IPVA 2019 PARCELAS"/>
      <sheetName val="Bloqueio Elma"/>
      <sheetName val="publicação"/>
      <sheetName val="2 e 3 parcelas"/>
      <sheetName val="2 e 3 - Calamidade"/>
    </sheetNames>
    <sheetDataSet>
      <sheetData sheetId="0" refreshError="1"/>
      <sheetData sheetId="1">
        <row r="3">
          <cell r="A3">
            <v>1</v>
          </cell>
          <cell r="B3">
            <v>984001</v>
          </cell>
          <cell r="C3">
            <v>18593111000114</v>
          </cell>
        </row>
        <row r="4">
          <cell r="A4">
            <v>2</v>
          </cell>
          <cell r="B4">
            <v>984003</v>
          </cell>
          <cell r="C4">
            <v>18296632000100</v>
          </cell>
        </row>
        <row r="5">
          <cell r="A5">
            <v>3</v>
          </cell>
          <cell r="B5">
            <v>984005</v>
          </cell>
          <cell r="C5">
            <v>18837278000183</v>
          </cell>
        </row>
        <row r="6">
          <cell r="A6">
            <v>4</v>
          </cell>
          <cell r="B6">
            <v>984007</v>
          </cell>
          <cell r="C6">
            <v>18295287000190</v>
          </cell>
        </row>
        <row r="7">
          <cell r="A7">
            <v>5</v>
          </cell>
          <cell r="B7">
            <v>984009</v>
          </cell>
          <cell r="C7">
            <v>17005216000142</v>
          </cell>
        </row>
        <row r="8">
          <cell r="A8">
            <v>6</v>
          </cell>
          <cell r="B8">
            <v>984011</v>
          </cell>
          <cell r="C8">
            <v>18085563000195</v>
          </cell>
        </row>
        <row r="9">
          <cell r="A9">
            <v>7</v>
          </cell>
          <cell r="B9">
            <v>984013</v>
          </cell>
          <cell r="C9">
            <v>18428953000110</v>
          </cell>
        </row>
        <row r="10">
          <cell r="A10">
            <v>8</v>
          </cell>
          <cell r="B10">
            <v>984015</v>
          </cell>
          <cell r="C10">
            <v>17888108000165</v>
          </cell>
        </row>
        <row r="11">
          <cell r="A11">
            <v>9</v>
          </cell>
          <cell r="B11">
            <v>984017</v>
          </cell>
          <cell r="C11">
            <v>18404749000160</v>
          </cell>
        </row>
        <row r="12">
          <cell r="A12">
            <v>10</v>
          </cell>
          <cell r="B12">
            <v>984019</v>
          </cell>
          <cell r="C12">
            <v>18414581000173</v>
          </cell>
        </row>
        <row r="13">
          <cell r="A13">
            <v>11</v>
          </cell>
          <cell r="B13">
            <v>984021</v>
          </cell>
          <cell r="C13">
            <v>18348094000150</v>
          </cell>
        </row>
        <row r="14">
          <cell r="A14">
            <v>12</v>
          </cell>
          <cell r="B14">
            <v>984023</v>
          </cell>
          <cell r="C14">
            <v>18008896000110</v>
          </cell>
        </row>
        <row r="15">
          <cell r="A15">
            <v>13</v>
          </cell>
          <cell r="B15">
            <v>984025</v>
          </cell>
          <cell r="C15">
            <v>18186346000191</v>
          </cell>
        </row>
        <row r="16">
          <cell r="A16">
            <v>14</v>
          </cell>
          <cell r="B16">
            <v>984027</v>
          </cell>
          <cell r="C16">
            <v>17912015000129</v>
          </cell>
        </row>
        <row r="17">
          <cell r="A17">
            <v>15</v>
          </cell>
          <cell r="B17">
            <v>984029</v>
          </cell>
          <cell r="C17">
            <v>17709197000135</v>
          </cell>
        </row>
        <row r="18">
          <cell r="A18">
            <v>16</v>
          </cell>
          <cell r="B18">
            <v>984031</v>
          </cell>
          <cell r="C18">
            <v>18243220000101</v>
          </cell>
        </row>
        <row r="19">
          <cell r="A19">
            <v>17</v>
          </cell>
          <cell r="B19">
            <v>984033</v>
          </cell>
          <cell r="C19">
            <v>18349894000195</v>
          </cell>
        </row>
        <row r="20">
          <cell r="A20">
            <v>18</v>
          </cell>
          <cell r="B20">
            <v>984035</v>
          </cell>
          <cell r="C20">
            <v>18332627000105</v>
          </cell>
        </row>
        <row r="21">
          <cell r="A21">
            <v>19</v>
          </cell>
          <cell r="B21">
            <v>984037</v>
          </cell>
          <cell r="C21">
            <v>18241752000100</v>
          </cell>
        </row>
        <row r="22">
          <cell r="A22">
            <v>20</v>
          </cell>
          <cell r="B22">
            <v>984039</v>
          </cell>
          <cell r="C22">
            <v>18243238000103</v>
          </cell>
        </row>
        <row r="23">
          <cell r="A23">
            <v>21</v>
          </cell>
          <cell r="B23">
            <v>984041</v>
          </cell>
          <cell r="C23">
            <v>18094748000166</v>
          </cell>
        </row>
        <row r="24">
          <cell r="A24">
            <v>22</v>
          </cell>
          <cell r="B24">
            <v>984043</v>
          </cell>
          <cell r="C24">
            <v>19770288000101</v>
          </cell>
        </row>
        <row r="25">
          <cell r="A25">
            <v>23</v>
          </cell>
          <cell r="B25">
            <v>984045</v>
          </cell>
          <cell r="C25">
            <v>16725392000196</v>
          </cell>
        </row>
        <row r="26">
          <cell r="A26">
            <v>24</v>
          </cell>
          <cell r="B26">
            <v>984047</v>
          </cell>
          <cell r="C26">
            <v>18303164000153</v>
          </cell>
        </row>
        <row r="27">
          <cell r="A27">
            <v>25</v>
          </cell>
          <cell r="B27">
            <v>984049</v>
          </cell>
          <cell r="C27">
            <v>18316174000123</v>
          </cell>
        </row>
        <row r="28">
          <cell r="A28">
            <v>26</v>
          </cell>
          <cell r="B28">
            <v>984051</v>
          </cell>
          <cell r="C28">
            <v>17884412000134</v>
          </cell>
        </row>
        <row r="29">
          <cell r="A29">
            <v>27</v>
          </cell>
          <cell r="B29">
            <v>984053</v>
          </cell>
          <cell r="C29">
            <v>18414599000175</v>
          </cell>
        </row>
        <row r="30">
          <cell r="A30">
            <v>28</v>
          </cell>
          <cell r="B30">
            <v>984055</v>
          </cell>
          <cell r="C30">
            <v>18682930000138</v>
          </cell>
        </row>
        <row r="31">
          <cell r="A31">
            <v>29</v>
          </cell>
          <cell r="B31">
            <v>984057</v>
          </cell>
          <cell r="C31">
            <v>18094763000104</v>
          </cell>
        </row>
        <row r="32">
          <cell r="A32">
            <v>30</v>
          </cell>
          <cell r="B32">
            <v>984059</v>
          </cell>
          <cell r="C32">
            <v>16796575000100</v>
          </cell>
        </row>
        <row r="33">
          <cell r="A33">
            <v>31</v>
          </cell>
          <cell r="B33">
            <v>984061</v>
          </cell>
          <cell r="C33">
            <v>17947631000115</v>
          </cell>
        </row>
        <row r="34">
          <cell r="A34">
            <v>32</v>
          </cell>
          <cell r="B34">
            <v>984063</v>
          </cell>
          <cell r="C34">
            <v>18116111000123</v>
          </cell>
        </row>
        <row r="35">
          <cell r="A35">
            <v>33</v>
          </cell>
          <cell r="B35">
            <v>984065</v>
          </cell>
          <cell r="C35">
            <v>17747940000141</v>
          </cell>
        </row>
        <row r="36">
          <cell r="A36">
            <v>34</v>
          </cell>
          <cell r="B36">
            <v>984067</v>
          </cell>
          <cell r="C36">
            <v>17963083000117</v>
          </cell>
        </row>
        <row r="37">
          <cell r="A37">
            <v>35</v>
          </cell>
          <cell r="B37">
            <v>984069</v>
          </cell>
          <cell r="C37">
            <v>16829640000149</v>
          </cell>
        </row>
        <row r="38">
          <cell r="A38">
            <v>36</v>
          </cell>
          <cell r="B38">
            <v>984071</v>
          </cell>
          <cell r="C38">
            <v>17952508000192</v>
          </cell>
        </row>
        <row r="39">
          <cell r="A39">
            <v>37</v>
          </cell>
          <cell r="B39">
            <v>984073</v>
          </cell>
          <cell r="C39">
            <v>18132167000171</v>
          </cell>
        </row>
        <row r="40">
          <cell r="A40">
            <v>38</v>
          </cell>
          <cell r="B40">
            <v>984075</v>
          </cell>
          <cell r="C40">
            <v>19942895000101</v>
          </cell>
        </row>
        <row r="41">
          <cell r="A41">
            <v>39</v>
          </cell>
          <cell r="B41">
            <v>984077</v>
          </cell>
          <cell r="C41">
            <v>18300996000116</v>
          </cell>
        </row>
        <row r="42">
          <cell r="A42">
            <v>40</v>
          </cell>
          <cell r="B42">
            <v>984079</v>
          </cell>
          <cell r="C42">
            <v>18140756000100</v>
          </cell>
        </row>
        <row r="43">
          <cell r="A43">
            <v>41</v>
          </cell>
          <cell r="B43">
            <v>984081</v>
          </cell>
          <cell r="C43">
            <v>17899717000110</v>
          </cell>
        </row>
        <row r="44">
          <cell r="A44">
            <v>42</v>
          </cell>
          <cell r="B44">
            <v>984083</v>
          </cell>
          <cell r="C44">
            <v>18306662000150</v>
          </cell>
        </row>
        <row r="45">
          <cell r="A45">
            <v>43</v>
          </cell>
          <cell r="B45">
            <v>984085</v>
          </cell>
          <cell r="C45">
            <v>18243246000150</v>
          </cell>
        </row>
        <row r="46">
          <cell r="A46">
            <v>44</v>
          </cell>
          <cell r="B46">
            <v>984087</v>
          </cell>
          <cell r="C46">
            <v>17730011000120</v>
          </cell>
        </row>
        <row r="47">
          <cell r="A47">
            <v>45</v>
          </cell>
          <cell r="B47">
            <v>984089</v>
          </cell>
          <cell r="C47">
            <v>18125120000180</v>
          </cell>
        </row>
        <row r="48">
          <cell r="A48">
            <v>46</v>
          </cell>
          <cell r="B48">
            <v>984091</v>
          </cell>
          <cell r="C48">
            <v>17702507000190</v>
          </cell>
        </row>
        <row r="49">
          <cell r="A49">
            <v>47</v>
          </cell>
          <cell r="B49">
            <v>984093</v>
          </cell>
          <cell r="C49">
            <v>16971376000183</v>
          </cell>
        </row>
        <row r="50">
          <cell r="A50">
            <v>48</v>
          </cell>
          <cell r="B50">
            <v>984095</v>
          </cell>
          <cell r="C50">
            <v>17694845000127</v>
          </cell>
        </row>
        <row r="51">
          <cell r="A51">
            <v>49</v>
          </cell>
          <cell r="B51">
            <v>984097</v>
          </cell>
          <cell r="C51">
            <v>18008862000126</v>
          </cell>
        </row>
        <row r="52">
          <cell r="A52">
            <v>50</v>
          </cell>
          <cell r="B52">
            <v>984099</v>
          </cell>
          <cell r="C52">
            <v>18116129000125</v>
          </cell>
        </row>
        <row r="53">
          <cell r="A53">
            <v>51</v>
          </cell>
          <cell r="B53">
            <v>984101</v>
          </cell>
          <cell r="C53">
            <v>20920567000193</v>
          </cell>
        </row>
        <row r="54">
          <cell r="A54">
            <v>52</v>
          </cell>
          <cell r="B54">
            <v>984103</v>
          </cell>
          <cell r="C54">
            <v>18349902000101</v>
          </cell>
        </row>
        <row r="55">
          <cell r="A55">
            <v>53</v>
          </cell>
          <cell r="B55">
            <v>984105</v>
          </cell>
          <cell r="C55">
            <v>18175794000190</v>
          </cell>
        </row>
        <row r="56">
          <cell r="A56">
            <v>54</v>
          </cell>
          <cell r="B56">
            <v>984107</v>
          </cell>
          <cell r="C56">
            <v>18317685000160</v>
          </cell>
        </row>
        <row r="57">
          <cell r="A57">
            <v>55</v>
          </cell>
          <cell r="B57">
            <v>984109</v>
          </cell>
          <cell r="C57">
            <v>17947649000117</v>
          </cell>
        </row>
        <row r="58">
          <cell r="A58">
            <v>56</v>
          </cell>
          <cell r="B58">
            <v>984111</v>
          </cell>
          <cell r="C58">
            <v>17095043000109</v>
          </cell>
        </row>
        <row r="59">
          <cell r="A59">
            <v>57</v>
          </cell>
          <cell r="B59">
            <v>984113</v>
          </cell>
          <cell r="C59">
            <v>18316182000170</v>
          </cell>
        </row>
        <row r="60">
          <cell r="A60">
            <v>58</v>
          </cell>
          <cell r="B60">
            <v>984115</v>
          </cell>
          <cell r="C60">
            <v>17695008000112</v>
          </cell>
        </row>
        <row r="61">
          <cell r="A61">
            <v>59</v>
          </cell>
          <cell r="B61">
            <v>984117</v>
          </cell>
          <cell r="C61">
            <v>18094755000168</v>
          </cell>
        </row>
        <row r="62">
          <cell r="A62">
            <v>60</v>
          </cell>
          <cell r="B62">
            <v>984119</v>
          </cell>
          <cell r="C62">
            <v>18311043000153</v>
          </cell>
        </row>
        <row r="63">
          <cell r="A63">
            <v>61</v>
          </cell>
          <cell r="B63">
            <v>984121</v>
          </cell>
          <cell r="C63">
            <v>18338129000170</v>
          </cell>
        </row>
        <row r="64">
          <cell r="A64">
            <v>62</v>
          </cell>
          <cell r="B64">
            <v>984123</v>
          </cell>
          <cell r="C64">
            <v>18715383000140</v>
          </cell>
        </row>
        <row r="65">
          <cell r="A65">
            <v>63</v>
          </cell>
          <cell r="B65">
            <v>984125</v>
          </cell>
          <cell r="C65">
            <v>17005653000166</v>
          </cell>
        </row>
        <row r="66">
          <cell r="A66">
            <v>64</v>
          </cell>
          <cell r="B66">
            <v>984127</v>
          </cell>
          <cell r="C66">
            <v>18363937000197</v>
          </cell>
        </row>
        <row r="67">
          <cell r="A67">
            <v>65</v>
          </cell>
          <cell r="B67">
            <v>984129</v>
          </cell>
          <cell r="C67">
            <v>17700758000135</v>
          </cell>
        </row>
        <row r="68">
          <cell r="A68">
            <v>66</v>
          </cell>
          <cell r="B68">
            <v>984131</v>
          </cell>
          <cell r="C68">
            <v>18404897000184</v>
          </cell>
        </row>
        <row r="69">
          <cell r="A69">
            <v>67</v>
          </cell>
          <cell r="B69">
            <v>984133</v>
          </cell>
          <cell r="C69">
            <v>18715391000196</v>
          </cell>
        </row>
        <row r="70">
          <cell r="A70">
            <v>68</v>
          </cell>
          <cell r="B70">
            <v>984135</v>
          </cell>
          <cell r="C70">
            <v>18094771000150</v>
          </cell>
        </row>
        <row r="71">
          <cell r="A71">
            <v>69</v>
          </cell>
          <cell r="B71">
            <v>984137</v>
          </cell>
          <cell r="C71">
            <v>17722935000184</v>
          </cell>
        </row>
        <row r="72">
          <cell r="A72">
            <v>70</v>
          </cell>
          <cell r="B72">
            <v>984139</v>
          </cell>
          <cell r="C72">
            <v>18296640000156</v>
          </cell>
        </row>
        <row r="73">
          <cell r="A73">
            <v>71</v>
          </cell>
          <cell r="B73">
            <v>984141</v>
          </cell>
          <cell r="C73">
            <v>18239590000175</v>
          </cell>
        </row>
        <row r="74">
          <cell r="A74">
            <v>72</v>
          </cell>
          <cell r="B74">
            <v>984143</v>
          </cell>
          <cell r="C74">
            <v>18194076000160</v>
          </cell>
        </row>
        <row r="75">
          <cell r="A75">
            <v>73</v>
          </cell>
          <cell r="B75">
            <v>984145</v>
          </cell>
          <cell r="C75">
            <v>18803072000132</v>
          </cell>
        </row>
        <row r="76">
          <cell r="A76">
            <v>74</v>
          </cell>
          <cell r="B76">
            <v>984147</v>
          </cell>
          <cell r="C76">
            <v>18301002000186</v>
          </cell>
        </row>
        <row r="77">
          <cell r="A77">
            <v>75</v>
          </cell>
          <cell r="B77">
            <v>984149</v>
          </cell>
          <cell r="C77">
            <v>18684217000123</v>
          </cell>
        </row>
        <row r="78">
          <cell r="A78">
            <v>76</v>
          </cell>
          <cell r="B78">
            <v>984151</v>
          </cell>
          <cell r="C78">
            <v>18187815000197</v>
          </cell>
        </row>
        <row r="79">
          <cell r="A79">
            <v>77</v>
          </cell>
          <cell r="B79">
            <v>984153</v>
          </cell>
          <cell r="C79">
            <v>18317693000106</v>
          </cell>
        </row>
        <row r="80">
          <cell r="A80">
            <v>78</v>
          </cell>
          <cell r="B80">
            <v>984155</v>
          </cell>
          <cell r="C80">
            <v>18334276000171</v>
          </cell>
        </row>
        <row r="81">
          <cell r="A81">
            <v>79</v>
          </cell>
          <cell r="B81">
            <v>984157</v>
          </cell>
          <cell r="C81">
            <v>18675892000196</v>
          </cell>
        </row>
        <row r="82">
          <cell r="A82">
            <v>80</v>
          </cell>
          <cell r="B82">
            <v>984159</v>
          </cell>
          <cell r="C82">
            <v>18244368000160</v>
          </cell>
        </row>
        <row r="83">
          <cell r="A83">
            <v>81</v>
          </cell>
          <cell r="B83">
            <v>984161</v>
          </cell>
          <cell r="C83">
            <v>18363945000133</v>
          </cell>
        </row>
        <row r="84">
          <cell r="A84">
            <v>82</v>
          </cell>
          <cell r="B84">
            <v>984163</v>
          </cell>
          <cell r="C84">
            <v>18125138000182</v>
          </cell>
        </row>
        <row r="85">
          <cell r="A85">
            <v>83</v>
          </cell>
          <cell r="B85">
            <v>984165</v>
          </cell>
          <cell r="C85">
            <v>17912023000175</v>
          </cell>
        </row>
        <row r="86">
          <cell r="A86">
            <v>84</v>
          </cell>
          <cell r="B86">
            <v>984167</v>
          </cell>
          <cell r="C86">
            <v>17847641000189</v>
          </cell>
        </row>
        <row r="87">
          <cell r="A87">
            <v>85</v>
          </cell>
          <cell r="B87">
            <v>984169</v>
          </cell>
          <cell r="C87">
            <v>18017418000177</v>
          </cell>
        </row>
        <row r="88">
          <cell r="A88">
            <v>86</v>
          </cell>
          <cell r="B88">
            <v>984171</v>
          </cell>
          <cell r="C88">
            <v>18017442000106</v>
          </cell>
        </row>
        <row r="89">
          <cell r="A89">
            <v>87</v>
          </cell>
          <cell r="B89">
            <v>984173</v>
          </cell>
          <cell r="C89">
            <v>18128272000137</v>
          </cell>
        </row>
        <row r="90">
          <cell r="A90">
            <v>88</v>
          </cell>
          <cell r="B90">
            <v>984175</v>
          </cell>
          <cell r="C90">
            <v>18307389000188</v>
          </cell>
        </row>
        <row r="91">
          <cell r="A91">
            <v>89</v>
          </cell>
          <cell r="B91">
            <v>984177</v>
          </cell>
          <cell r="C91">
            <v>18025890000151</v>
          </cell>
        </row>
        <row r="92">
          <cell r="A92">
            <v>90</v>
          </cell>
          <cell r="B92">
            <v>984179</v>
          </cell>
          <cell r="C92">
            <v>18363929000140</v>
          </cell>
        </row>
        <row r="93">
          <cell r="A93">
            <v>91</v>
          </cell>
          <cell r="B93">
            <v>984181</v>
          </cell>
          <cell r="C93">
            <v>18940098000122</v>
          </cell>
        </row>
        <row r="94">
          <cell r="A94">
            <v>92</v>
          </cell>
          <cell r="B94">
            <v>984183</v>
          </cell>
          <cell r="C94">
            <v>17694852000129</v>
          </cell>
        </row>
        <row r="95">
          <cell r="A95">
            <v>93</v>
          </cell>
          <cell r="B95">
            <v>984185</v>
          </cell>
          <cell r="C95">
            <v>18125146000129</v>
          </cell>
        </row>
        <row r="96">
          <cell r="A96">
            <v>94</v>
          </cell>
          <cell r="B96">
            <v>984187</v>
          </cell>
          <cell r="C96">
            <v>18279067000172</v>
          </cell>
        </row>
        <row r="97">
          <cell r="A97">
            <v>95</v>
          </cell>
          <cell r="B97">
            <v>984189</v>
          </cell>
          <cell r="C97">
            <v>17909599000183</v>
          </cell>
        </row>
        <row r="98">
          <cell r="A98">
            <v>96</v>
          </cell>
          <cell r="B98">
            <v>984191</v>
          </cell>
          <cell r="C98">
            <v>25004532000128</v>
          </cell>
        </row>
        <row r="99">
          <cell r="A99">
            <v>97</v>
          </cell>
          <cell r="B99">
            <v>984193</v>
          </cell>
          <cell r="C99">
            <v>18675959000192</v>
          </cell>
        </row>
        <row r="100">
          <cell r="A100">
            <v>98</v>
          </cell>
          <cell r="B100">
            <v>984195</v>
          </cell>
          <cell r="C100">
            <v>18457267000178</v>
          </cell>
        </row>
        <row r="101">
          <cell r="A101">
            <v>99</v>
          </cell>
          <cell r="B101">
            <v>984197</v>
          </cell>
          <cell r="C101">
            <v>23221351000128</v>
          </cell>
        </row>
        <row r="102">
          <cell r="A102">
            <v>100</v>
          </cell>
          <cell r="B102">
            <v>984199</v>
          </cell>
          <cell r="C102">
            <v>18302299000102</v>
          </cell>
        </row>
        <row r="103">
          <cell r="A103">
            <v>101</v>
          </cell>
          <cell r="B103">
            <v>984201</v>
          </cell>
          <cell r="C103">
            <v>18114256000195</v>
          </cell>
        </row>
        <row r="104">
          <cell r="A104">
            <v>102</v>
          </cell>
          <cell r="B104">
            <v>984203</v>
          </cell>
          <cell r="C104">
            <v>18132456000170</v>
          </cell>
        </row>
        <row r="105">
          <cell r="A105">
            <v>103</v>
          </cell>
          <cell r="B105">
            <v>984205</v>
          </cell>
          <cell r="C105">
            <v>18625129000150</v>
          </cell>
        </row>
        <row r="106">
          <cell r="A106">
            <v>104</v>
          </cell>
          <cell r="B106">
            <v>984207</v>
          </cell>
          <cell r="C106">
            <v>18308726000151</v>
          </cell>
        </row>
        <row r="107">
          <cell r="A107">
            <v>105</v>
          </cell>
          <cell r="B107">
            <v>984209</v>
          </cell>
          <cell r="C107">
            <v>17935396000161</v>
          </cell>
        </row>
        <row r="108">
          <cell r="A108">
            <v>106</v>
          </cell>
          <cell r="B108">
            <v>984211</v>
          </cell>
          <cell r="C108">
            <v>18675975000185</v>
          </cell>
        </row>
        <row r="109">
          <cell r="A109">
            <v>107</v>
          </cell>
          <cell r="B109">
            <v>984213</v>
          </cell>
          <cell r="C109">
            <v>17955386000198</v>
          </cell>
        </row>
        <row r="110">
          <cell r="A110">
            <v>108</v>
          </cell>
          <cell r="B110">
            <v>984215</v>
          </cell>
          <cell r="C110">
            <v>18404905000192</v>
          </cell>
        </row>
        <row r="111">
          <cell r="A111">
            <v>109</v>
          </cell>
          <cell r="B111">
            <v>984217</v>
          </cell>
          <cell r="C111">
            <v>18712174000142</v>
          </cell>
        </row>
        <row r="112">
          <cell r="A112">
            <v>110</v>
          </cell>
          <cell r="B112">
            <v>984219</v>
          </cell>
          <cell r="C112">
            <v>18178400000157</v>
          </cell>
        </row>
        <row r="113">
          <cell r="A113">
            <v>111</v>
          </cell>
          <cell r="B113">
            <v>984221</v>
          </cell>
          <cell r="C113">
            <v>18457291000107</v>
          </cell>
        </row>
        <row r="114">
          <cell r="A114">
            <v>112</v>
          </cell>
          <cell r="B114">
            <v>984223</v>
          </cell>
          <cell r="C114">
            <v>18659334000137</v>
          </cell>
        </row>
        <row r="115">
          <cell r="A115">
            <v>113</v>
          </cell>
          <cell r="B115">
            <v>984225</v>
          </cell>
          <cell r="C115">
            <v>18239582000129</v>
          </cell>
        </row>
        <row r="116">
          <cell r="A116">
            <v>114</v>
          </cell>
          <cell r="B116">
            <v>984227</v>
          </cell>
          <cell r="C116">
            <v>18428862000185</v>
          </cell>
        </row>
        <row r="117">
          <cell r="A117">
            <v>115</v>
          </cell>
          <cell r="B117">
            <v>984229</v>
          </cell>
          <cell r="C117">
            <v>18298190000130</v>
          </cell>
        </row>
        <row r="118">
          <cell r="A118">
            <v>116</v>
          </cell>
          <cell r="B118">
            <v>984231</v>
          </cell>
          <cell r="C118">
            <v>18245175000124</v>
          </cell>
        </row>
        <row r="119">
          <cell r="A119">
            <v>117</v>
          </cell>
          <cell r="B119">
            <v>984233</v>
          </cell>
          <cell r="C119">
            <v>18132712000120</v>
          </cell>
        </row>
        <row r="120">
          <cell r="A120">
            <v>118</v>
          </cell>
          <cell r="B120">
            <v>984235</v>
          </cell>
          <cell r="C120">
            <v>18457200000133</v>
          </cell>
        </row>
        <row r="121">
          <cell r="A121">
            <v>119</v>
          </cell>
          <cell r="B121">
            <v>984237</v>
          </cell>
          <cell r="C121">
            <v>18244426000156</v>
          </cell>
        </row>
        <row r="122">
          <cell r="A122">
            <v>120</v>
          </cell>
          <cell r="B122">
            <v>984239</v>
          </cell>
          <cell r="C122">
            <v>17888090000100</v>
          </cell>
        </row>
        <row r="123">
          <cell r="A123">
            <v>121</v>
          </cell>
          <cell r="B123">
            <v>984241</v>
          </cell>
          <cell r="C123">
            <v>18114249000193</v>
          </cell>
        </row>
        <row r="124">
          <cell r="A124">
            <v>122</v>
          </cell>
          <cell r="B124">
            <v>984243</v>
          </cell>
          <cell r="C124">
            <v>19259951000108</v>
          </cell>
        </row>
        <row r="125">
          <cell r="A125">
            <v>123</v>
          </cell>
          <cell r="B125">
            <v>984245</v>
          </cell>
          <cell r="C125">
            <v>19229921000159</v>
          </cell>
        </row>
        <row r="126">
          <cell r="A126">
            <v>124</v>
          </cell>
          <cell r="B126">
            <v>984247</v>
          </cell>
          <cell r="C126">
            <v>17894031000136</v>
          </cell>
        </row>
        <row r="127">
          <cell r="A127">
            <v>125</v>
          </cell>
          <cell r="B127">
            <v>984249</v>
          </cell>
          <cell r="C127">
            <v>18314617000147</v>
          </cell>
        </row>
        <row r="128">
          <cell r="A128">
            <v>126</v>
          </cell>
          <cell r="B128">
            <v>984251</v>
          </cell>
          <cell r="C128">
            <v>18457234000128</v>
          </cell>
        </row>
        <row r="129">
          <cell r="A129">
            <v>127</v>
          </cell>
          <cell r="B129">
            <v>984253</v>
          </cell>
          <cell r="C129">
            <v>18017426000113</v>
          </cell>
        </row>
        <row r="130">
          <cell r="A130">
            <v>128</v>
          </cell>
          <cell r="B130">
            <v>984255</v>
          </cell>
          <cell r="C130">
            <v>16726028000140</v>
          </cell>
        </row>
        <row r="131">
          <cell r="A131">
            <v>129</v>
          </cell>
          <cell r="B131">
            <v>984257</v>
          </cell>
          <cell r="C131">
            <v>18385138000111</v>
          </cell>
        </row>
        <row r="132">
          <cell r="A132">
            <v>130</v>
          </cell>
          <cell r="B132">
            <v>984259</v>
          </cell>
          <cell r="C132">
            <v>18404848000141</v>
          </cell>
        </row>
        <row r="133">
          <cell r="A133">
            <v>131</v>
          </cell>
          <cell r="B133">
            <v>984261</v>
          </cell>
          <cell r="C133">
            <v>18094789000152</v>
          </cell>
        </row>
        <row r="134">
          <cell r="A134">
            <v>132</v>
          </cell>
          <cell r="B134">
            <v>984263</v>
          </cell>
          <cell r="C134">
            <v>18094797000107</v>
          </cell>
        </row>
        <row r="135">
          <cell r="A135">
            <v>133</v>
          </cell>
          <cell r="B135">
            <v>984265</v>
          </cell>
          <cell r="C135">
            <v>19279827000104</v>
          </cell>
        </row>
        <row r="136">
          <cell r="A136">
            <v>134</v>
          </cell>
          <cell r="B136">
            <v>984267</v>
          </cell>
          <cell r="C136">
            <v>18334268000125</v>
          </cell>
        </row>
        <row r="137">
          <cell r="A137">
            <v>135</v>
          </cell>
          <cell r="B137">
            <v>984269</v>
          </cell>
          <cell r="C137">
            <v>21154174000189</v>
          </cell>
        </row>
        <row r="138">
          <cell r="A138">
            <v>136</v>
          </cell>
          <cell r="B138">
            <v>984271</v>
          </cell>
          <cell r="C138">
            <v>17935388000115</v>
          </cell>
        </row>
        <row r="139">
          <cell r="A139">
            <v>137</v>
          </cell>
          <cell r="B139">
            <v>984273</v>
          </cell>
          <cell r="C139">
            <v>18477315000190</v>
          </cell>
        </row>
        <row r="140">
          <cell r="A140">
            <v>138</v>
          </cell>
          <cell r="B140">
            <v>984275</v>
          </cell>
          <cell r="C140">
            <v>18303172000108</v>
          </cell>
        </row>
        <row r="141">
          <cell r="A141">
            <v>139</v>
          </cell>
          <cell r="B141">
            <v>984277</v>
          </cell>
          <cell r="C141">
            <v>18240135000190</v>
          </cell>
        </row>
        <row r="142">
          <cell r="A142">
            <v>140</v>
          </cell>
          <cell r="B142">
            <v>984279</v>
          </cell>
          <cell r="C142">
            <v>18312967000174</v>
          </cell>
        </row>
        <row r="143">
          <cell r="A143">
            <v>141</v>
          </cell>
          <cell r="B143">
            <v>984281</v>
          </cell>
          <cell r="C143">
            <v>18188243000160</v>
          </cell>
        </row>
        <row r="144">
          <cell r="A144">
            <v>142</v>
          </cell>
          <cell r="B144">
            <v>984283</v>
          </cell>
          <cell r="C144">
            <v>18291377000102</v>
          </cell>
        </row>
        <row r="145">
          <cell r="A145">
            <v>143</v>
          </cell>
          <cell r="B145">
            <v>984285</v>
          </cell>
          <cell r="C145">
            <v>18602029000109</v>
          </cell>
        </row>
        <row r="146">
          <cell r="A146">
            <v>144</v>
          </cell>
          <cell r="B146">
            <v>984287</v>
          </cell>
          <cell r="C146">
            <v>18243287000146</v>
          </cell>
        </row>
        <row r="147">
          <cell r="A147">
            <v>145</v>
          </cell>
          <cell r="B147">
            <v>984289</v>
          </cell>
          <cell r="C147">
            <v>18312983000167</v>
          </cell>
        </row>
        <row r="148">
          <cell r="A148">
            <v>146</v>
          </cell>
          <cell r="B148">
            <v>984291</v>
          </cell>
          <cell r="C148">
            <v>17953332000193</v>
          </cell>
        </row>
        <row r="149">
          <cell r="A149">
            <v>147</v>
          </cell>
          <cell r="B149">
            <v>984293</v>
          </cell>
          <cell r="C149">
            <v>18242800000184</v>
          </cell>
        </row>
        <row r="150">
          <cell r="A150">
            <v>148</v>
          </cell>
          <cell r="B150">
            <v>984295</v>
          </cell>
          <cell r="C150">
            <v>18194217000145</v>
          </cell>
        </row>
        <row r="151">
          <cell r="A151">
            <v>149</v>
          </cell>
          <cell r="B151">
            <v>984297</v>
          </cell>
          <cell r="C151">
            <v>18667477000190</v>
          </cell>
        </row>
        <row r="152">
          <cell r="A152">
            <v>150</v>
          </cell>
          <cell r="B152">
            <v>984299</v>
          </cell>
          <cell r="C152">
            <v>18259374000191</v>
          </cell>
        </row>
        <row r="153">
          <cell r="A153">
            <v>151</v>
          </cell>
          <cell r="B153">
            <v>984301</v>
          </cell>
          <cell r="C153">
            <v>17894049000138</v>
          </cell>
        </row>
        <row r="154">
          <cell r="A154">
            <v>152</v>
          </cell>
          <cell r="B154">
            <v>984303</v>
          </cell>
          <cell r="C154">
            <v>18557587000108</v>
          </cell>
        </row>
        <row r="155">
          <cell r="A155">
            <v>153</v>
          </cell>
          <cell r="B155">
            <v>984305</v>
          </cell>
          <cell r="C155">
            <v>17702499000181</v>
          </cell>
        </row>
        <row r="156">
          <cell r="A156">
            <v>154</v>
          </cell>
          <cell r="B156">
            <v>984307</v>
          </cell>
          <cell r="C156">
            <v>19718378000153</v>
          </cell>
        </row>
        <row r="157">
          <cell r="A157">
            <v>155</v>
          </cell>
          <cell r="B157">
            <v>984309</v>
          </cell>
          <cell r="C157">
            <v>18008870000172</v>
          </cell>
        </row>
        <row r="158">
          <cell r="A158">
            <v>156</v>
          </cell>
          <cell r="B158">
            <v>984311</v>
          </cell>
          <cell r="C158">
            <v>18296657000103</v>
          </cell>
        </row>
        <row r="159">
          <cell r="A159">
            <v>157</v>
          </cell>
          <cell r="B159">
            <v>984313</v>
          </cell>
          <cell r="C159">
            <v>17990714000197</v>
          </cell>
        </row>
        <row r="160">
          <cell r="A160">
            <v>158</v>
          </cell>
          <cell r="B160">
            <v>984315</v>
          </cell>
          <cell r="C160">
            <v>18260497000142</v>
          </cell>
        </row>
        <row r="161">
          <cell r="A161">
            <v>159</v>
          </cell>
          <cell r="B161">
            <v>984317</v>
          </cell>
          <cell r="C161">
            <v>18338137000116</v>
          </cell>
        </row>
        <row r="162">
          <cell r="A162">
            <v>160</v>
          </cell>
          <cell r="B162">
            <v>984319</v>
          </cell>
          <cell r="C162">
            <v>18392548000190</v>
          </cell>
        </row>
        <row r="163">
          <cell r="A163">
            <v>161</v>
          </cell>
          <cell r="B163">
            <v>984321</v>
          </cell>
          <cell r="C163">
            <v>16886608000103</v>
          </cell>
        </row>
        <row r="164">
          <cell r="A164">
            <v>162</v>
          </cell>
          <cell r="B164">
            <v>984323</v>
          </cell>
          <cell r="C164">
            <v>18338145000162</v>
          </cell>
        </row>
        <row r="165">
          <cell r="A165">
            <v>163</v>
          </cell>
          <cell r="B165">
            <v>984325</v>
          </cell>
          <cell r="C165">
            <v>18094805000107</v>
          </cell>
        </row>
        <row r="166">
          <cell r="A166">
            <v>164</v>
          </cell>
          <cell r="B166">
            <v>984327</v>
          </cell>
          <cell r="C166">
            <v>17894056000130</v>
          </cell>
        </row>
        <row r="167">
          <cell r="A167">
            <v>165</v>
          </cell>
          <cell r="B167">
            <v>984329</v>
          </cell>
          <cell r="C167">
            <v>21498274000122</v>
          </cell>
        </row>
        <row r="168">
          <cell r="A168">
            <v>166</v>
          </cell>
          <cell r="B168">
            <v>984331</v>
          </cell>
          <cell r="C168">
            <v>18308775000194</v>
          </cell>
        </row>
        <row r="169">
          <cell r="A169">
            <v>167</v>
          </cell>
          <cell r="B169">
            <v>984333</v>
          </cell>
          <cell r="C169">
            <v>18132464000117</v>
          </cell>
        </row>
        <row r="170">
          <cell r="A170">
            <v>168</v>
          </cell>
          <cell r="B170">
            <v>984335</v>
          </cell>
          <cell r="C170">
            <v>18307397000124</v>
          </cell>
        </row>
        <row r="171">
          <cell r="A171">
            <v>169</v>
          </cell>
          <cell r="B171">
            <v>984337</v>
          </cell>
          <cell r="C171">
            <v>18449173000157</v>
          </cell>
        </row>
        <row r="172">
          <cell r="A172">
            <v>170</v>
          </cell>
          <cell r="B172">
            <v>984339</v>
          </cell>
          <cell r="C172">
            <v>18414615000120</v>
          </cell>
        </row>
        <row r="173">
          <cell r="A173">
            <v>171</v>
          </cell>
          <cell r="B173">
            <v>984341</v>
          </cell>
          <cell r="C173">
            <v>18243295000192</v>
          </cell>
        </row>
        <row r="174">
          <cell r="A174">
            <v>172</v>
          </cell>
          <cell r="B174">
            <v>984345</v>
          </cell>
          <cell r="C174">
            <v>18428854000139</v>
          </cell>
        </row>
        <row r="175">
          <cell r="A175">
            <v>173</v>
          </cell>
          <cell r="B175">
            <v>984343</v>
          </cell>
          <cell r="C175">
            <v>18025908000115</v>
          </cell>
        </row>
        <row r="176">
          <cell r="A176">
            <v>174</v>
          </cell>
          <cell r="B176">
            <v>984347</v>
          </cell>
          <cell r="C176">
            <v>18334300000172</v>
          </cell>
        </row>
        <row r="177">
          <cell r="A177">
            <v>175</v>
          </cell>
          <cell r="B177">
            <v>984349</v>
          </cell>
          <cell r="C177">
            <v>18303156000107</v>
          </cell>
        </row>
        <row r="178">
          <cell r="A178">
            <v>176</v>
          </cell>
          <cell r="B178">
            <v>984351</v>
          </cell>
          <cell r="C178">
            <v>18315200000107</v>
          </cell>
        </row>
        <row r="179">
          <cell r="A179">
            <v>177</v>
          </cell>
          <cell r="B179">
            <v>984353</v>
          </cell>
          <cell r="C179">
            <v>18008888000174</v>
          </cell>
        </row>
        <row r="180">
          <cell r="A180">
            <v>178</v>
          </cell>
          <cell r="B180">
            <v>984355</v>
          </cell>
          <cell r="C180">
            <v>18677609000165</v>
          </cell>
        </row>
        <row r="181">
          <cell r="A181">
            <v>179</v>
          </cell>
          <cell r="B181">
            <v>984357</v>
          </cell>
          <cell r="C181">
            <v>18675967000139</v>
          </cell>
        </row>
        <row r="182">
          <cell r="A182">
            <v>180</v>
          </cell>
          <cell r="B182">
            <v>984359</v>
          </cell>
          <cell r="C182">
            <v>16752446000102</v>
          </cell>
        </row>
        <row r="183">
          <cell r="A183">
            <v>181</v>
          </cell>
          <cell r="B183">
            <v>984361</v>
          </cell>
          <cell r="C183">
            <v>18303180000146</v>
          </cell>
        </row>
        <row r="184">
          <cell r="A184">
            <v>182</v>
          </cell>
          <cell r="B184">
            <v>984363</v>
          </cell>
          <cell r="C184">
            <v>18428888000123</v>
          </cell>
        </row>
        <row r="185">
          <cell r="A185">
            <v>183</v>
          </cell>
          <cell r="B185">
            <v>984365</v>
          </cell>
          <cell r="C185">
            <v>19718360000151</v>
          </cell>
        </row>
        <row r="186">
          <cell r="A186">
            <v>184</v>
          </cell>
          <cell r="B186">
            <v>984367</v>
          </cell>
          <cell r="C186">
            <v>19769660000160</v>
          </cell>
        </row>
        <row r="187">
          <cell r="A187">
            <v>185</v>
          </cell>
          <cell r="B187">
            <v>984369</v>
          </cell>
          <cell r="C187">
            <v>18025916000161</v>
          </cell>
        </row>
        <row r="188">
          <cell r="A188">
            <v>186</v>
          </cell>
          <cell r="B188">
            <v>984371</v>
          </cell>
          <cell r="C188">
            <v>18715508000131</v>
          </cell>
        </row>
        <row r="189">
          <cell r="A189">
            <v>187</v>
          </cell>
          <cell r="B189">
            <v>984373</v>
          </cell>
          <cell r="C189">
            <v>18239624000121</v>
          </cell>
        </row>
        <row r="190">
          <cell r="A190">
            <v>188</v>
          </cell>
          <cell r="B190">
            <v>984375</v>
          </cell>
          <cell r="C190">
            <v>22680672000128</v>
          </cell>
        </row>
        <row r="191">
          <cell r="A191">
            <v>189</v>
          </cell>
          <cell r="B191">
            <v>984377</v>
          </cell>
          <cell r="C191">
            <v>18116137000171</v>
          </cell>
        </row>
        <row r="192">
          <cell r="A192">
            <v>190</v>
          </cell>
          <cell r="B192">
            <v>984379</v>
          </cell>
          <cell r="C192">
            <v>18712166000104</v>
          </cell>
        </row>
        <row r="193">
          <cell r="A193">
            <v>191</v>
          </cell>
          <cell r="B193">
            <v>984381</v>
          </cell>
          <cell r="C193">
            <v>17695016000169</v>
          </cell>
        </row>
        <row r="194">
          <cell r="A194">
            <v>192</v>
          </cell>
          <cell r="B194">
            <v>984383</v>
          </cell>
          <cell r="C194">
            <v>18085647000129</v>
          </cell>
        </row>
        <row r="195">
          <cell r="A195">
            <v>193</v>
          </cell>
          <cell r="B195">
            <v>984385</v>
          </cell>
          <cell r="C195">
            <v>18591149000158</v>
          </cell>
        </row>
        <row r="196">
          <cell r="A196">
            <v>194</v>
          </cell>
          <cell r="B196">
            <v>984387</v>
          </cell>
          <cell r="C196">
            <v>19875046000182</v>
          </cell>
        </row>
        <row r="197">
          <cell r="A197">
            <v>195</v>
          </cell>
          <cell r="B197">
            <v>984389</v>
          </cell>
          <cell r="C197">
            <v>18348722000105</v>
          </cell>
        </row>
        <row r="198">
          <cell r="A198">
            <v>196</v>
          </cell>
          <cell r="B198">
            <v>984391</v>
          </cell>
          <cell r="C198">
            <v>18338152000164</v>
          </cell>
        </row>
        <row r="199">
          <cell r="A199">
            <v>197</v>
          </cell>
          <cell r="B199">
            <v>984393</v>
          </cell>
          <cell r="C199">
            <v>18557546000103</v>
          </cell>
        </row>
        <row r="200">
          <cell r="A200">
            <v>198</v>
          </cell>
          <cell r="B200">
            <v>984395</v>
          </cell>
          <cell r="C200">
            <v>18298174000148</v>
          </cell>
        </row>
        <row r="201">
          <cell r="A201">
            <v>199</v>
          </cell>
          <cell r="B201">
            <v>984397</v>
          </cell>
          <cell r="C201">
            <v>18677633000102</v>
          </cell>
        </row>
        <row r="202">
          <cell r="A202">
            <v>200</v>
          </cell>
          <cell r="B202">
            <v>984399</v>
          </cell>
          <cell r="C202">
            <v>18334284000118</v>
          </cell>
        </row>
        <row r="203">
          <cell r="A203">
            <v>201</v>
          </cell>
          <cell r="B203">
            <v>984401</v>
          </cell>
          <cell r="C203">
            <v>17754177000186</v>
          </cell>
        </row>
        <row r="204">
          <cell r="A204">
            <v>202</v>
          </cell>
          <cell r="B204">
            <v>984403</v>
          </cell>
          <cell r="C204">
            <v>17888082000155</v>
          </cell>
        </row>
        <row r="205">
          <cell r="A205">
            <v>203</v>
          </cell>
          <cell r="B205">
            <v>984405</v>
          </cell>
          <cell r="C205">
            <v>18017434000160</v>
          </cell>
        </row>
        <row r="206">
          <cell r="A206">
            <v>204</v>
          </cell>
          <cell r="B206">
            <v>984407</v>
          </cell>
          <cell r="C206">
            <v>19718402000154</v>
          </cell>
        </row>
        <row r="207">
          <cell r="A207">
            <v>205</v>
          </cell>
          <cell r="B207">
            <v>984409</v>
          </cell>
          <cell r="C207">
            <v>18188250000162</v>
          </cell>
        </row>
        <row r="208">
          <cell r="A208">
            <v>206</v>
          </cell>
          <cell r="B208">
            <v>984411</v>
          </cell>
          <cell r="C208">
            <v>18313007000129</v>
          </cell>
        </row>
        <row r="209">
          <cell r="A209">
            <v>207</v>
          </cell>
          <cell r="B209">
            <v>984413</v>
          </cell>
          <cell r="C209">
            <v>18468041000172</v>
          </cell>
        </row>
        <row r="210">
          <cell r="A210">
            <v>208</v>
          </cell>
          <cell r="B210">
            <v>984415</v>
          </cell>
          <cell r="C210">
            <v>18008904000129</v>
          </cell>
        </row>
        <row r="211">
          <cell r="A211">
            <v>209</v>
          </cell>
          <cell r="B211">
            <v>984417</v>
          </cell>
          <cell r="C211">
            <v>17695024000105</v>
          </cell>
        </row>
        <row r="212">
          <cell r="A212">
            <v>210</v>
          </cell>
          <cell r="B212">
            <v>984419</v>
          </cell>
          <cell r="C212">
            <v>17754193000179</v>
          </cell>
        </row>
        <row r="213">
          <cell r="A213">
            <v>211</v>
          </cell>
          <cell r="B213">
            <v>984421</v>
          </cell>
          <cell r="C213">
            <v>18025924000108</v>
          </cell>
        </row>
        <row r="214">
          <cell r="A214">
            <v>212</v>
          </cell>
          <cell r="B214">
            <v>984423</v>
          </cell>
          <cell r="C214">
            <v>17894064000186</v>
          </cell>
        </row>
        <row r="215">
          <cell r="A215">
            <v>213</v>
          </cell>
          <cell r="B215">
            <v>984425</v>
          </cell>
          <cell r="C215">
            <v>18558098000162</v>
          </cell>
        </row>
        <row r="216">
          <cell r="A216">
            <v>214</v>
          </cell>
          <cell r="B216">
            <v>984427</v>
          </cell>
          <cell r="C216">
            <v>20356762000132</v>
          </cell>
        </row>
        <row r="217">
          <cell r="A217">
            <v>215</v>
          </cell>
          <cell r="B217">
            <v>984429</v>
          </cell>
          <cell r="C217">
            <v>18094813000153</v>
          </cell>
        </row>
        <row r="218">
          <cell r="A218">
            <v>216</v>
          </cell>
          <cell r="B218">
            <v>984431</v>
          </cell>
          <cell r="C218">
            <v>17754136000190</v>
          </cell>
        </row>
        <row r="219">
          <cell r="A219">
            <v>217</v>
          </cell>
          <cell r="B219">
            <v>984433</v>
          </cell>
          <cell r="C219">
            <v>18295311000190</v>
          </cell>
        </row>
        <row r="220">
          <cell r="A220">
            <v>218</v>
          </cell>
          <cell r="B220">
            <v>984435</v>
          </cell>
          <cell r="C220">
            <v>20126439000172</v>
          </cell>
        </row>
        <row r="221">
          <cell r="A221">
            <v>219</v>
          </cell>
          <cell r="B221">
            <v>984437</v>
          </cell>
          <cell r="C221">
            <v>18128280000183</v>
          </cell>
        </row>
        <row r="222">
          <cell r="A222">
            <v>220</v>
          </cell>
          <cell r="B222">
            <v>984439</v>
          </cell>
          <cell r="C222">
            <v>18114272000188</v>
          </cell>
        </row>
        <row r="223">
          <cell r="A223">
            <v>221</v>
          </cell>
          <cell r="B223">
            <v>984441</v>
          </cell>
          <cell r="C223">
            <v>18357079000178</v>
          </cell>
        </row>
        <row r="224">
          <cell r="A224">
            <v>222</v>
          </cell>
          <cell r="B224">
            <v>984443</v>
          </cell>
          <cell r="C224">
            <v>18307405000132</v>
          </cell>
        </row>
        <row r="225">
          <cell r="A225">
            <v>223</v>
          </cell>
          <cell r="B225">
            <v>984445</v>
          </cell>
          <cell r="C225">
            <v>18291351000164</v>
          </cell>
        </row>
        <row r="226">
          <cell r="A226">
            <v>224</v>
          </cell>
          <cell r="B226">
            <v>984447</v>
          </cell>
          <cell r="C226">
            <v>18243279000108</v>
          </cell>
        </row>
        <row r="227">
          <cell r="A227">
            <v>225</v>
          </cell>
          <cell r="B227">
            <v>984449</v>
          </cell>
          <cell r="C227">
            <v>18080283000194</v>
          </cell>
        </row>
        <row r="228">
          <cell r="A228">
            <v>226</v>
          </cell>
          <cell r="B228">
            <v>984451</v>
          </cell>
          <cell r="C228">
            <v>18303198000148</v>
          </cell>
        </row>
        <row r="229">
          <cell r="A229">
            <v>227</v>
          </cell>
          <cell r="B229">
            <v>984453</v>
          </cell>
          <cell r="C229">
            <v>18297226000161</v>
          </cell>
        </row>
        <row r="230">
          <cell r="A230">
            <v>228</v>
          </cell>
          <cell r="B230">
            <v>984455</v>
          </cell>
          <cell r="C230">
            <v>18188268000164</v>
          </cell>
        </row>
        <row r="231">
          <cell r="A231">
            <v>229</v>
          </cell>
          <cell r="B231">
            <v>984457</v>
          </cell>
          <cell r="C231">
            <v>17706656000127</v>
          </cell>
        </row>
        <row r="232">
          <cell r="A232">
            <v>230</v>
          </cell>
          <cell r="B232">
            <v>984459</v>
          </cell>
          <cell r="C232">
            <v>18094821000108</v>
          </cell>
        </row>
        <row r="233">
          <cell r="A233">
            <v>231</v>
          </cell>
          <cell r="B233">
            <v>984461</v>
          </cell>
          <cell r="C233">
            <v>18307413000189</v>
          </cell>
        </row>
        <row r="234">
          <cell r="A234">
            <v>232</v>
          </cell>
          <cell r="B234">
            <v>984463</v>
          </cell>
          <cell r="C234">
            <v>18301010000122</v>
          </cell>
        </row>
        <row r="235">
          <cell r="A235">
            <v>233</v>
          </cell>
          <cell r="B235">
            <v>984465</v>
          </cell>
          <cell r="C235">
            <v>18128249000142</v>
          </cell>
        </row>
        <row r="236">
          <cell r="A236">
            <v>234</v>
          </cell>
          <cell r="B236">
            <v>984467</v>
          </cell>
          <cell r="C236">
            <v>18306647000101</v>
          </cell>
        </row>
        <row r="237">
          <cell r="A237">
            <v>235</v>
          </cell>
          <cell r="B237">
            <v>984469</v>
          </cell>
          <cell r="C237">
            <v>18158261000108</v>
          </cell>
        </row>
        <row r="238">
          <cell r="A238">
            <v>236</v>
          </cell>
          <cell r="B238">
            <v>984471</v>
          </cell>
          <cell r="C238">
            <v>20347225000126</v>
          </cell>
        </row>
        <row r="239">
          <cell r="A239">
            <v>237</v>
          </cell>
          <cell r="B239">
            <v>984473</v>
          </cell>
          <cell r="C239">
            <v>18080655000182</v>
          </cell>
        </row>
        <row r="240">
          <cell r="A240">
            <v>238</v>
          </cell>
          <cell r="B240">
            <v>984475</v>
          </cell>
          <cell r="C240">
            <v>17697152000198</v>
          </cell>
        </row>
        <row r="241">
          <cell r="A241">
            <v>239</v>
          </cell>
          <cell r="B241">
            <v>984477</v>
          </cell>
          <cell r="C241">
            <v>20356747000194</v>
          </cell>
        </row>
        <row r="242">
          <cell r="A242">
            <v>240</v>
          </cell>
          <cell r="B242">
            <v>984479</v>
          </cell>
          <cell r="C242">
            <v>18133306000181</v>
          </cell>
        </row>
        <row r="243">
          <cell r="A243">
            <v>241</v>
          </cell>
          <cell r="B243">
            <v>984481</v>
          </cell>
          <cell r="C243">
            <v>18715466000139</v>
          </cell>
        </row>
        <row r="244">
          <cell r="A244">
            <v>242</v>
          </cell>
          <cell r="B244">
            <v>984483</v>
          </cell>
          <cell r="C244">
            <v>18114264000131</v>
          </cell>
        </row>
        <row r="245">
          <cell r="A245">
            <v>243</v>
          </cell>
          <cell r="B245">
            <v>984485</v>
          </cell>
          <cell r="C245">
            <v>18650952000116</v>
          </cell>
        </row>
        <row r="246">
          <cell r="A246">
            <v>244</v>
          </cell>
          <cell r="B246">
            <v>984487</v>
          </cell>
          <cell r="C246">
            <v>18675900000102</v>
          </cell>
        </row>
        <row r="247">
          <cell r="A247">
            <v>245</v>
          </cell>
          <cell r="B247">
            <v>984489</v>
          </cell>
          <cell r="C247">
            <v>18675918000104</v>
          </cell>
        </row>
        <row r="248">
          <cell r="A248">
            <v>246</v>
          </cell>
          <cell r="B248">
            <v>984491</v>
          </cell>
          <cell r="C248">
            <v>17710096000184</v>
          </cell>
        </row>
        <row r="249">
          <cell r="A249">
            <v>247</v>
          </cell>
          <cell r="B249">
            <v>984493</v>
          </cell>
          <cell r="C249">
            <v>18301028000124</v>
          </cell>
        </row>
        <row r="250">
          <cell r="A250">
            <v>248</v>
          </cell>
          <cell r="B250">
            <v>984495</v>
          </cell>
          <cell r="C250">
            <v>18592162000121</v>
          </cell>
        </row>
        <row r="251">
          <cell r="A251">
            <v>249</v>
          </cell>
          <cell r="B251">
            <v>984497</v>
          </cell>
          <cell r="C251">
            <v>17947656000119</v>
          </cell>
        </row>
        <row r="252">
          <cell r="A252">
            <v>250</v>
          </cell>
          <cell r="B252">
            <v>984499</v>
          </cell>
          <cell r="C252">
            <v>17747932000103</v>
          </cell>
        </row>
        <row r="253">
          <cell r="A253">
            <v>251</v>
          </cell>
          <cell r="B253">
            <v>984501</v>
          </cell>
          <cell r="C253">
            <v>18677591000100</v>
          </cell>
        </row>
        <row r="254">
          <cell r="A254">
            <v>252</v>
          </cell>
          <cell r="B254">
            <v>984503</v>
          </cell>
          <cell r="C254">
            <v>18243253000151</v>
          </cell>
        </row>
        <row r="255">
          <cell r="A255">
            <v>253</v>
          </cell>
          <cell r="B255">
            <v>984505</v>
          </cell>
          <cell r="C255">
            <v>18114280000124</v>
          </cell>
        </row>
        <row r="256">
          <cell r="A256">
            <v>254</v>
          </cell>
          <cell r="B256">
            <v>984507</v>
          </cell>
          <cell r="C256">
            <v>17754201000187</v>
          </cell>
        </row>
        <row r="257">
          <cell r="A257">
            <v>255</v>
          </cell>
          <cell r="B257">
            <v>984509</v>
          </cell>
          <cell r="C257">
            <v>17754151000138</v>
          </cell>
        </row>
        <row r="258">
          <cell r="A258">
            <v>256</v>
          </cell>
          <cell r="B258">
            <v>984511</v>
          </cell>
          <cell r="C258">
            <v>18083071000160</v>
          </cell>
        </row>
        <row r="259">
          <cell r="A259">
            <v>257</v>
          </cell>
          <cell r="B259">
            <v>984513</v>
          </cell>
          <cell r="C259">
            <v>17695032000151</v>
          </cell>
        </row>
        <row r="260">
          <cell r="A260">
            <v>258</v>
          </cell>
          <cell r="B260">
            <v>984515</v>
          </cell>
          <cell r="C260">
            <v>18080887000130</v>
          </cell>
        </row>
        <row r="261">
          <cell r="A261">
            <v>259</v>
          </cell>
          <cell r="B261">
            <v>984517</v>
          </cell>
          <cell r="C261">
            <v>18299529000113</v>
          </cell>
        </row>
        <row r="262">
          <cell r="A262">
            <v>260</v>
          </cell>
          <cell r="B262">
            <v>984519</v>
          </cell>
          <cell r="C262">
            <v>18313833000178</v>
          </cell>
        </row>
        <row r="263">
          <cell r="A263">
            <v>261</v>
          </cell>
          <cell r="B263">
            <v>984521</v>
          </cell>
          <cell r="C263">
            <v>16784720000125</v>
          </cell>
        </row>
        <row r="264">
          <cell r="A264">
            <v>262</v>
          </cell>
          <cell r="B264">
            <v>984523</v>
          </cell>
          <cell r="C264">
            <v>18125153000120</v>
          </cell>
        </row>
        <row r="265">
          <cell r="A265">
            <v>263</v>
          </cell>
          <cell r="B265">
            <v>984525</v>
          </cell>
          <cell r="C265">
            <v>18241760000156</v>
          </cell>
        </row>
        <row r="266">
          <cell r="A266">
            <v>264</v>
          </cell>
          <cell r="B266">
            <v>984527</v>
          </cell>
          <cell r="C266">
            <v>18116145000118</v>
          </cell>
        </row>
        <row r="267">
          <cell r="A267">
            <v>265</v>
          </cell>
          <cell r="B267">
            <v>984529</v>
          </cell>
          <cell r="C267">
            <v>18051524000177</v>
          </cell>
        </row>
        <row r="268">
          <cell r="A268">
            <v>266</v>
          </cell>
          <cell r="B268">
            <v>984531</v>
          </cell>
          <cell r="C268">
            <v>16885485000188</v>
          </cell>
        </row>
        <row r="269">
          <cell r="A269">
            <v>267</v>
          </cell>
          <cell r="B269">
            <v>984533</v>
          </cell>
          <cell r="C269">
            <v>22681423000157</v>
          </cell>
        </row>
        <row r="270">
          <cell r="A270">
            <v>268</v>
          </cell>
          <cell r="B270">
            <v>984535</v>
          </cell>
          <cell r="C270">
            <v>18404913000139</v>
          </cell>
        </row>
        <row r="271">
          <cell r="A271">
            <v>269</v>
          </cell>
          <cell r="B271">
            <v>984537</v>
          </cell>
          <cell r="C271">
            <v>16945990000170</v>
          </cell>
        </row>
        <row r="272">
          <cell r="A272">
            <v>270</v>
          </cell>
          <cell r="B272">
            <v>984539</v>
          </cell>
          <cell r="C272">
            <v>18449140000107</v>
          </cell>
        </row>
        <row r="273">
          <cell r="A273">
            <v>271</v>
          </cell>
          <cell r="B273">
            <v>984541</v>
          </cell>
          <cell r="C273">
            <v>18449132000160</v>
          </cell>
        </row>
        <row r="274">
          <cell r="A274">
            <v>272</v>
          </cell>
          <cell r="B274">
            <v>984543</v>
          </cell>
          <cell r="C274">
            <v>18062414000100</v>
          </cell>
        </row>
        <row r="275">
          <cell r="A275">
            <v>273</v>
          </cell>
          <cell r="B275">
            <v>984545</v>
          </cell>
          <cell r="C275">
            <v>17005000000187</v>
          </cell>
        </row>
        <row r="276">
          <cell r="A276">
            <v>274</v>
          </cell>
          <cell r="B276">
            <v>984547</v>
          </cell>
          <cell r="C276">
            <v>18025932000154</v>
          </cell>
        </row>
        <row r="277">
          <cell r="A277">
            <v>275</v>
          </cell>
          <cell r="B277">
            <v>984549</v>
          </cell>
          <cell r="C277">
            <v>18307421000125</v>
          </cell>
        </row>
        <row r="278">
          <cell r="A278">
            <v>276</v>
          </cell>
          <cell r="B278">
            <v>984551</v>
          </cell>
          <cell r="C278">
            <v>17754144000136</v>
          </cell>
        </row>
        <row r="279">
          <cell r="A279">
            <v>277</v>
          </cell>
          <cell r="B279">
            <v>984553</v>
          </cell>
          <cell r="C279">
            <v>20622890000180</v>
          </cell>
        </row>
        <row r="280">
          <cell r="A280">
            <v>278</v>
          </cell>
          <cell r="B280">
            <v>984555</v>
          </cell>
          <cell r="C280">
            <v>20716627000150</v>
          </cell>
        </row>
        <row r="281">
          <cell r="A281">
            <v>279</v>
          </cell>
          <cell r="B281">
            <v>984557</v>
          </cell>
          <cell r="C281">
            <v>17827858000127</v>
          </cell>
        </row>
        <row r="282">
          <cell r="A282">
            <v>280</v>
          </cell>
          <cell r="B282">
            <v>984559</v>
          </cell>
          <cell r="C282">
            <v>18307439000127</v>
          </cell>
        </row>
        <row r="283">
          <cell r="A283">
            <v>281</v>
          </cell>
          <cell r="B283">
            <v>984561</v>
          </cell>
          <cell r="C283">
            <v>18239616000185</v>
          </cell>
        </row>
        <row r="284">
          <cell r="A284">
            <v>282</v>
          </cell>
          <cell r="B284">
            <v>984563</v>
          </cell>
          <cell r="C284">
            <v>19382647000153</v>
          </cell>
        </row>
        <row r="285">
          <cell r="A285">
            <v>283</v>
          </cell>
          <cell r="B285">
            <v>984565</v>
          </cell>
          <cell r="C285">
            <v>17900473000148</v>
          </cell>
        </row>
        <row r="286">
          <cell r="A286">
            <v>284</v>
          </cell>
          <cell r="B286">
            <v>984567</v>
          </cell>
          <cell r="C286">
            <v>18338160000100</v>
          </cell>
        </row>
        <row r="287">
          <cell r="A287">
            <v>285</v>
          </cell>
          <cell r="B287">
            <v>984569</v>
          </cell>
          <cell r="C287">
            <v>17723172000196</v>
          </cell>
        </row>
        <row r="288">
          <cell r="A288">
            <v>286</v>
          </cell>
          <cell r="B288">
            <v>984571</v>
          </cell>
          <cell r="C288">
            <v>18277947000100</v>
          </cell>
        </row>
        <row r="289">
          <cell r="A289">
            <v>287</v>
          </cell>
          <cell r="B289">
            <v>984573</v>
          </cell>
          <cell r="C289">
            <v>18663401000197</v>
          </cell>
        </row>
        <row r="290">
          <cell r="A290">
            <v>288</v>
          </cell>
          <cell r="B290">
            <v>984575</v>
          </cell>
          <cell r="C290">
            <v>18128215000158</v>
          </cell>
        </row>
        <row r="291">
          <cell r="A291">
            <v>289</v>
          </cell>
          <cell r="B291">
            <v>984577</v>
          </cell>
          <cell r="C291">
            <v>18602052000101</v>
          </cell>
        </row>
        <row r="292">
          <cell r="A292">
            <v>290</v>
          </cell>
          <cell r="B292">
            <v>984579</v>
          </cell>
          <cell r="C292">
            <v>18137943000126</v>
          </cell>
        </row>
        <row r="293">
          <cell r="A293">
            <v>291</v>
          </cell>
          <cell r="B293">
            <v>984581</v>
          </cell>
          <cell r="C293">
            <v>18457192000125</v>
          </cell>
        </row>
        <row r="294">
          <cell r="A294">
            <v>292</v>
          </cell>
          <cell r="B294">
            <v>984583</v>
          </cell>
          <cell r="C294">
            <v>18712133000156</v>
          </cell>
        </row>
        <row r="295">
          <cell r="A295">
            <v>293</v>
          </cell>
          <cell r="B295">
            <v>984585</v>
          </cell>
          <cell r="C295">
            <v>18338830000199</v>
          </cell>
        </row>
        <row r="296">
          <cell r="A296">
            <v>294</v>
          </cell>
          <cell r="B296">
            <v>984587</v>
          </cell>
          <cell r="C296">
            <v>18094839000100</v>
          </cell>
        </row>
        <row r="297">
          <cell r="A297">
            <v>295</v>
          </cell>
          <cell r="B297">
            <v>984589</v>
          </cell>
          <cell r="C297">
            <v>18584961000156</v>
          </cell>
        </row>
        <row r="298">
          <cell r="A298">
            <v>296</v>
          </cell>
          <cell r="B298">
            <v>984591</v>
          </cell>
          <cell r="C298">
            <v>16899700000108</v>
          </cell>
        </row>
        <row r="299">
          <cell r="A299">
            <v>297</v>
          </cell>
          <cell r="B299">
            <v>984593</v>
          </cell>
          <cell r="C299">
            <v>17894072000122</v>
          </cell>
        </row>
        <row r="300">
          <cell r="A300">
            <v>298</v>
          </cell>
          <cell r="B300">
            <v>984595</v>
          </cell>
          <cell r="C300">
            <v>18715490000178</v>
          </cell>
        </row>
        <row r="301">
          <cell r="A301">
            <v>299</v>
          </cell>
          <cell r="B301">
            <v>984597</v>
          </cell>
          <cell r="C301">
            <v>18178962000109</v>
          </cell>
        </row>
        <row r="302">
          <cell r="A302">
            <v>300</v>
          </cell>
          <cell r="B302">
            <v>984599</v>
          </cell>
          <cell r="C302">
            <v>18244418000100</v>
          </cell>
        </row>
        <row r="303">
          <cell r="A303">
            <v>301</v>
          </cell>
          <cell r="B303">
            <v>984601</v>
          </cell>
          <cell r="C303">
            <v>18715474000185</v>
          </cell>
        </row>
        <row r="304">
          <cell r="A304">
            <v>302</v>
          </cell>
          <cell r="B304">
            <v>984603</v>
          </cell>
          <cell r="C304">
            <v>18313825000121</v>
          </cell>
        </row>
        <row r="305">
          <cell r="A305">
            <v>303</v>
          </cell>
          <cell r="B305">
            <v>984605</v>
          </cell>
          <cell r="C305">
            <v>18306688000106</v>
          </cell>
        </row>
        <row r="306">
          <cell r="A306">
            <v>304</v>
          </cell>
          <cell r="B306">
            <v>984607</v>
          </cell>
          <cell r="C306">
            <v>18244400000108</v>
          </cell>
        </row>
        <row r="307">
          <cell r="A307">
            <v>305</v>
          </cell>
          <cell r="B307">
            <v>984609</v>
          </cell>
          <cell r="C307">
            <v>18239608000139</v>
          </cell>
        </row>
        <row r="308">
          <cell r="A308">
            <v>306</v>
          </cell>
          <cell r="B308">
            <v>984611</v>
          </cell>
          <cell r="C308">
            <v>18028829000168</v>
          </cell>
        </row>
        <row r="309">
          <cell r="A309">
            <v>307</v>
          </cell>
          <cell r="B309">
            <v>984613</v>
          </cell>
          <cell r="C309">
            <v>18259390000184</v>
          </cell>
        </row>
        <row r="310">
          <cell r="A310">
            <v>308</v>
          </cell>
          <cell r="B310">
            <v>984615</v>
          </cell>
          <cell r="C310">
            <v>18244319000128</v>
          </cell>
        </row>
        <row r="311">
          <cell r="A311">
            <v>309</v>
          </cell>
          <cell r="B311">
            <v>984617</v>
          </cell>
          <cell r="C311">
            <v>20905865000104</v>
          </cell>
        </row>
        <row r="312">
          <cell r="A312">
            <v>310</v>
          </cell>
          <cell r="B312">
            <v>984619</v>
          </cell>
          <cell r="C312">
            <v>18116152000110</v>
          </cell>
        </row>
        <row r="313">
          <cell r="A313">
            <v>311</v>
          </cell>
          <cell r="B313">
            <v>984621</v>
          </cell>
          <cell r="C313">
            <v>17694860000175</v>
          </cell>
        </row>
        <row r="314">
          <cell r="A314">
            <v>312</v>
          </cell>
          <cell r="B314">
            <v>984623</v>
          </cell>
          <cell r="C314">
            <v>18334292000164</v>
          </cell>
        </row>
        <row r="315">
          <cell r="A315">
            <v>313</v>
          </cell>
          <cell r="B315">
            <v>984625</v>
          </cell>
          <cell r="C315">
            <v>19876424000142</v>
          </cell>
        </row>
        <row r="316">
          <cell r="A316">
            <v>314</v>
          </cell>
          <cell r="B316">
            <v>984627</v>
          </cell>
          <cell r="C316">
            <v>18457259000121</v>
          </cell>
        </row>
        <row r="317">
          <cell r="A317">
            <v>315</v>
          </cell>
          <cell r="B317">
            <v>984629</v>
          </cell>
          <cell r="C317">
            <v>18179226000167</v>
          </cell>
        </row>
        <row r="318">
          <cell r="A318">
            <v>316</v>
          </cell>
          <cell r="B318">
            <v>984631</v>
          </cell>
          <cell r="C318">
            <v>18158642000189</v>
          </cell>
        </row>
        <row r="319">
          <cell r="A319">
            <v>317</v>
          </cell>
          <cell r="B319">
            <v>984633</v>
          </cell>
          <cell r="C319">
            <v>18299446000124</v>
          </cell>
        </row>
        <row r="320">
          <cell r="A320">
            <v>318</v>
          </cell>
          <cell r="B320">
            <v>984635</v>
          </cell>
          <cell r="C320">
            <v>17125444000156</v>
          </cell>
        </row>
        <row r="321">
          <cell r="A321">
            <v>319</v>
          </cell>
          <cell r="B321">
            <v>984637</v>
          </cell>
          <cell r="C321">
            <v>18307835000154</v>
          </cell>
        </row>
        <row r="322">
          <cell r="A322">
            <v>320</v>
          </cell>
          <cell r="B322">
            <v>984639</v>
          </cell>
          <cell r="C322">
            <v>18017400000175</v>
          </cell>
        </row>
        <row r="323">
          <cell r="A323">
            <v>321</v>
          </cell>
          <cell r="B323">
            <v>984641</v>
          </cell>
          <cell r="C323">
            <v>18283101000182</v>
          </cell>
        </row>
        <row r="324">
          <cell r="A324">
            <v>322</v>
          </cell>
          <cell r="B324">
            <v>984643</v>
          </cell>
          <cell r="C324">
            <v>18313015000175</v>
          </cell>
        </row>
        <row r="325">
          <cell r="A325">
            <v>323</v>
          </cell>
          <cell r="B325">
            <v>984645</v>
          </cell>
          <cell r="C325">
            <v>18404756000161</v>
          </cell>
        </row>
        <row r="326">
          <cell r="A326">
            <v>324</v>
          </cell>
          <cell r="B326">
            <v>984647</v>
          </cell>
          <cell r="C326">
            <v>18025940000109</v>
          </cell>
        </row>
        <row r="327">
          <cell r="A327">
            <v>325</v>
          </cell>
          <cell r="B327">
            <v>984649</v>
          </cell>
          <cell r="C327">
            <v>16886871000194</v>
          </cell>
        </row>
        <row r="328">
          <cell r="A328">
            <v>326</v>
          </cell>
          <cell r="B328">
            <v>984651</v>
          </cell>
          <cell r="C328">
            <v>17706813000102</v>
          </cell>
        </row>
        <row r="329">
          <cell r="A329">
            <v>327</v>
          </cell>
          <cell r="B329">
            <v>984653</v>
          </cell>
          <cell r="C329">
            <v>18404855000143</v>
          </cell>
        </row>
        <row r="330">
          <cell r="A330">
            <v>328</v>
          </cell>
          <cell r="B330">
            <v>984655</v>
          </cell>
          <cell r="C330">
            <v>18299537000160</v>
          </cell>
        </row>
        <row r="331">
          <cell r="A331">
            <v>329</v>
          </cell>
          <cell r="B331">
            <v>984657</v>
          </cell>
          <cell r="C331">
            <v>18241380000111</v>
          </cell>
        </row>
        <row r="332">
          <cell r="A332">
            <v>330</v>
          </cell>
          <cell r="B332">
            <v>984659</v>
          </cell>
          <cell r="C332">
            <v>18666750000162</v>
          </cell>
        </row>
        <row r="333">
          <cell r="A333">
            <v>331</v>
          </cell>
          <cell r="B333">
            <v>984661</v>
          </cell>
          <cell r="C333">
            <v>18186718000180</v>
          </cell>
        </row>
        <row r="334">
          <cell r="A334">
            <v>332</v>
          </cell>
          <cell r="B334">
            <v>984663</v>
          </cell>
          <cell r="C334">
            <v>18493239000106</v>
          </cell>
        </row>
        <row r="335">
          <cell r="A335">
            <v>333</v>
          </cell>
          <cell r="B335">
            <v>984665</v>
          </cell>
          <cell r="C335">
            <v>18414573000127</v>
          </cell>
        </row>
        <row r="336">
          <cell r="A336">
            <v>334</v>
          </cell>
          <cell r="B336">
            <v>984667</v>
          </cell>
          <cell r="C336">
            <v>21226840000147</v>
          </cell>
        </row>
        <row r="337">
          <cell r="A337">
            <v>335</v>
          </cell>
          <cell r="B337">
            <v>984669</v>
          </cell>
          <cell r="C337">
            <v>18308742000144</v>
          </cell>
        </row>
        <row r="338">
          <cell r="A338">
            <v>336</v>
          </cell>
          <cell r="B338">
            <v>984671</v>
          </cell>
          <cell r="C338">
            <v>18677625000158</v>
          </cell>
        </row>
        <row r="339">
          <cell r="A339">
            <v>337</v>
          </cell>
          <cell r="B339">
            <v>984673</v>
          </cell>
          <cell r="C339">
            <v>18691766000125</v>
          </cell>
        </row>
        <row r="340">
          <cell r="A340">
            <v>338</v>
          </cell>
          <cell r="B340">
            <v>984675</v>
          </cell>
          <cell r="C340">
            <v>18309724000187</v>
          </cell>
        </row>
        <row r="341">
          <cell r="A341">
            <v>339</v>
          </cell>
          <cell r="B341">
            <v>984677</v>
          </cell>
          <cell r="C341">
            <v>19718386000108</v>
          </cell>
        </row>
        <row r="342">
          <cell r="A342">
            <v>340</v>
          </cell>
          <cell r="B342">
            <v>984679</v>
          </cell>
          <cell r="C342">
            <v>18348748000145</v>
          </cell>
        </row>
        <row r="343">
          <cell r="A343">
            <v>341</v>
          </cell>
          <cell r="B343">
            <v>984681</v>
          </cell>
          <cell r="C343">
            <v>18413179000174</v>
          </cell>
        </row>
        <row r="344">
          <cell r="A344">
            <v>342</v>
          </cell>
          <cell r="B344">
            <v>984683</v>
          </cell>
          <cell r="C344">
            <v>18457218000135</v>
          </cell>
        </row>
        <row r="345">
          <cell r="A345">
            <v>343</v>
          </cell>
          <cell r="B345">
            <v>984685</v>
          </cell>
          <cell r="C345">
            <v>18244392000108</v>
          </cell>
        </row>
        <row r="346">
          <cell r="A346">
            <v>344</v>
          </cell>
          <cell r="B346">
            <v>984687</v>
          </cell>
          <cell r="C346">
            <v>18457242000174</v>
          </cell>
        </row>
        <row r="347">
          <cell r="A347">
            <v>345</v>
          </cell>
          <cell r="B347">
            <v>984689</v>
          </cell>
          <cell r="C347">
            <v>18244384000153</v>
          </cell>
        </row>
        <row r="348">
          <cell r="A348">
            <v>346</v>
          </cell>
          <cell r="B348">
            <v>984691</v>
          </cell>
          <cell r="C348">
            <v>18715417000104</v>
          </cell>
        </row>
        <row r="349">
          <cell r="A349">
            <v>347</v>
          </cell>
          <cell r="B349">
            <v>984693</v>
          </cell>
          <cell r="C349">
            <v>18349910000140</v>
          </cell>
        </row>
        <row r="350">
          <cell r="A350">
            <v>348</v>
          </cell>
          <cell r="B350">
            <v>984695</v>
          </cell>
          <cell r="C350">
            <v>18186056000148</v>
          </cell>
        </row>
        <row r="351">
          <cell r="A351">
            <v>349</v>
          </cell>
          <cell r="B351">
            <v>984697</v>
          </cell>
          <cell r="C351">
            <v>17914128000163</v>
          </cell>
        </row>
        <row r="352">
          <cell r="A352">
            <v>350</v>
          </cell>
          <cell r="B352">
            <v>984699</v>
          </cell>
          <cell r="C352">
            <v>16816522000104</v>
          </cell>
        </row>
        <row r="353">
          <cell r="A353">
            <v>351</v>
          </cell>
          <cell r="B353">
            <v>984701</v>
          </cell>
          <cell r="C353">
            <v>18017392000167</v>
          </cell>
        </row>
        <row r="354">
          <cell r="A354">
            <v>352</v>
          </cell>
          <cell r="B354">
            <v>984703</v>
          </cell>
          <cell r="C354">
            <v>21461546000110</v>
          </cell>
        </row>
        <row r="355">
          <cell r="A355">
            <v>353</v>
          </cell>
          <cell r="B355">
            <v>984705</v>
          </cell>
          <cell r="C355">
            <v>18306654000103</v>
          </cell>
        </row>
        <row r="356">
          <cell r="A356">
            <v>354</v>
          </cell>
          <cell r="B356">
            <v>984707</v>
          </cell>
          <cell r="C356">
            <v>20356739000148</v>
          </cell>
        </row>
        <row r="357">
          <cell r="A357">
            <v>355</v>
          </cell>
          <cell r="B357">
            <v>984709</v>
          </cell>
          <cell r="C357">
            <v>18316166000187</v>
          </cell>
        </row>
        <row r="358">
          <cell r="A358">
            <v>356</v>
          </cell>
          <cell r="B358">
            <v>984711</v>
          </cell>
          <cell r="C358">
            <v>18279083000165</v>
          </cell>
        </row>
        <row r="359">
          <cell r="A359">
            <v>357</v>
          </cell>
          <cell r="B359">
            <v>984713</v>
          </cell>
          <cell r="C359">
            <v>18062208000109</v>
          </cell>
        </row>
        <row r="360">
          <cell r="A360">
            <v>358</v>
          </cell>
          <cell r="B360">
            <v>984715</v>
          </cell>
          <cell r="C360">
            <v>18083659000114</v>
          </cell>
        </row>
        <row r="361">
          <cell r="A361">
            <v>359</v>
          </cell>
          <cell r="B361">
            <v>984717</v>
          </cell>
          <cell r="C361">
            <v>18188227000178</v>
          </cell>
        </row>
        <row r="362">
          <cell r="A362">
            <v>360</v>
          </cell>
          <cell r="B362">
            <v>984719</v>
          </cell>
          <cell r="C362">
            <v>18495812000110</v>
          </cell>
        </row>
        <row r="363">
          <cell r="A363">
            <v>361</v>
          </cell>
          <cell r="B363">
            <v>984721</v>
          </cell>
          <cell r="C363">
            <v>17111626000178</v>
          </cell>
        </row>
        <row r="364">
          <cell r="A364">
            <v>362</v>
          </cell>
          <cell r="B364">
            <v>984723</v>
          </cell>
          <cell r="C364">
            <v>18401059000157</v>
          </cell>
        </row>
        <row r="365">
          <cell r="A365">
            <v>363</v>
          </cell>
          <cell r="B365">
            <v>984725</v>
          </cell>
          <cell r="C365">
            <v>16930299000113</v>
          </cell>
        </row>
        <row r="366">
          <cell r="A366">
            <v>364</v>
          </cell>
          <cell r="B366">
            <v>984727</v>
          </cell>
          <cell r="C366">
            <v>17694878000177</v>
          </cell>
        </row>
        <row r="367">
          <cell r="A367">
            <v>365</v>
          </cell>
          <cell r="B367">
            <v>984729</v>
          </cell>
          <cell r="C367">
            <v>18349928000141</v>
          </cell>
        </row>
        <row r="368">
          <cell r="A368">
            <v>366</v>
          </cell>
          <cell r="B368">
            <v>984731</v>
          </cell>
          <cell r="C368">
            <v>18302307000102</v>
          </cell>
        </row>
        <row r="369">
          <cell r="A369">
            <v>367</v>
          </cell>
          <cell r="B369">
            <v>984733</v>
          </cell>
          <cell r="C369">
            <v>18338178000102</v>
          </cell>
        </row>
        <row r="370">
          <cell r="A370">
            <v>368</v>
          </cell>
          <cell r="B370">
            <v>984735</v>
          </cell>
          <cell r="C370">
            <v>18017368000128</v>
          </cell>
        </row>
        <row r="371">
          <cell r="A371">
            <v>369</v>
          </cell>
          <cell r="B371">
            <v>984737</v>
          </cell>
          <cell r="C371">
            <v>18668368000198</v>
          </cell>
        </row>
        <row r="372">
          <cell r="A372">
            <v>370</v>
          </cell>
          <cell r="B372">
            <v>984739</v>
          </cell>
          <cell r="C372">
            <v>18404863000190</v>
          </cell>
        </row>
        <row r="373">
          <cell r="A373">
            <v>371</v>
          </cell>
          <cell r="B373">
            <v>984741</v>
          </cell>
          <cell r="C373">
            <v>18192260000171</v>
          </cell>
        </row>
        <row r="374">
          <cell r="A374">
            <v>372</v>
          </cell>
          <cell r="B374">
            <v>984743</v>
          </cell>
          <cell r="C374">
            <v>18318618000160</v>
          </cell>
        </row>
        <row r="375">
          <cell r="A375">
            <v>373</v>
          </cell>
          <cell r="B375">
            <v>984745</v>
          </cell>
          <cell r="C375">
            <v>16901381000110</v>
          </cell>
        </row>
        <row r="376">
          <cell r="A376">
            <v>374</v>
          </cell>
          <cell r="B376">
            <v>984747</v>
          </cell>
          <cell r="C376">
            <v>18557595000146</v>
          </cell>
        </row>
        <row r="377">
          <cell r="A377">
            <v>375</v>
          </cell>
          <cell r="B377">
            <v>984749</v>
          </cell>
          <cell r="C377">
            <v>18602078000141</v>
          </cell>
        </row>
        <row r="378">
          <cell r="A378">
            <v>376</v>
          </cell>
          <cell r="B378">
            <v>984751</v>
          </cell>
          <cell r="C378">
            <v>73357469000156</v>
          </cell>
        </row>
        <row r="379">
          <cell r="A379">
            <v>377</v>
          </cell>
          <cell r="B379">
            <v>984753</v>
          </cell>
          <cell r="C379">
            <v>18392522000141</v>
          </cell>
        </row>
        <row r="380">
          <cell r="A380">
            <v>378</v>
          </cell>
          <cell r="B380">
            <v>984755</v>
          </cell>
          <cell r="C380">
            <v>17877200000120</v>
          </cell>
        </row>
        <row r="381">
          <cell r="A381">
            <v>379</v>
          </cell>
          <cell r="B381">
            <v>984757</v>
          </cell>
          <cell r="C381">
            <v>24179426000112</v>
          </cell>
        </row>
        <row r="382">
          <cell r="A382">
            <v>380</v>
          </cell>
          <cell r="B382">
            <v>984759</v>
          </cell>
          <cell r="C382">
            <v>17947615000122</v>
          </cell>
        </row>
        <row r="383">
          <cell r="A383">
            <v>381</v>
          </cell>
          <cell r="B383">
            <v>984761</v>
          </cell>
          <cell r="C383">
            <v>18279125000168</v>
          </cell>
        </row>
        <row r="384">
          <cell r="A384">
            <v>382</v>
          </cell>
          <cell r="B384">
            <v>984763</v>
          </cell>
          <cell r="C384">
            <v>18244376000107</v>
          </cell>
        </row>
        <row r="385">
          <cell r="A385">
            <v>383</v>
          </cell>
          <cell r="B385">
            <v>984765</v>
          </cell>
          <cell r="C385">
            <v>18315218000109</v>
          </cell>
        </row>
        <row r="386">
          <cell r="A386">
            <v>384</v>
          </cell>
          <cell r="B386">
            <v>984767</v>
          </cell>
          <cell r="C386">
            <v>17733643000147</v>
          </cell>
        </row>
        <row r="387">
          <cell r="A387">
            <v>385</v>
          </cell>
          <cell r="B387">
            <v>984769</v>
          </cell>
          <cell r="C387">
            <v>18029165000151</v>
          </cell>
        </row>
        <row r="388">
          <cell r="A388">
            <v>386</v>
          </cell>
          <cell r="B388">
            <v>984771</v>
          </cell>
          <cell r="C388">
            <v>18338186000159</v>
          </cell>
        </row>
        <row r="389">
          <cell r="A389">
            <v>387</v>
          </cell>
          <cell r="B389">
            <v>984773</v>
          </cell>
          <cell r="C389">
            <v>18244301000126</v>
          </cell>
        </row>
        <row r="390">
          <cell r="A390">
            <v>388</v>
          </cell>
          <cell r="B390">
            <v>984775</v>
          </cell>
          <cell r="C390">
            <v>18301036000170</v>
          </cell>
        </row>
        <row r="391">
          <cell r="A391">
            <v>389</v>
          </cell>
          <cell r="B391">
            <v>984777</v>
          </cell>
          <cell r="C391">
            <v>18404921000185</v>
          </cell>
        </row>
        <row r="392">
          <cell r="A392">
            <v>390</v>
          </cell>
          <cell r="B392">
            <v>984779</v>
          </cell>
          <cell r="C392">
            <v>18242784000120</v>
          </cell>
        </row>
        <row r="393">
          <cell r="A393">
            <v>391</v>
          </cell>
          <cell r="B393">
            <v>984781</v>
          </cell>
          <cell r="C393">
            <v>18029371000161</v>
          </cell>
        </row>
        <row r="394">
          <cell r="A394">
            <v>392</v>
          </cell>
          <cell r="B394">
            <v>984783</v>
          </cell>
          <cell r="C394">
            <v>18404871000136</v>
          </cell>
        </row>
        <row r="395">
          <cell r="A395">
            <v>393</v>
          </cell>
          <cell r="B395">
            <v>984785</v>
          </cell>
          <cell r="C395">
            <v>18270447000146</v>
          </cell>
        </row>
        <row r="396">
          <cell r="A396">
            <v>394</v>
          </cell>
          <cell r="B396">
            <v>984787</v>
          </cell>
          <cell r="C396">
            <v>18385088000172</v>
          </cell>
        </row>
        <row r="397">
          <cell r="A397">
            <v>395</v>
          </cell>
          <cell r="B397">
            <v>984789</v>
          </cell>
          <cell r="C397">
            <v>18392530000198</v>
          </cell>
        </row>
        <row r="398">
          <cell r="A398">
            <v>396</v>
          </cell>
          <cell r="B398">
            <v>984791</v>
          </cell>
          <cell r="C398">
            <v>18504167000155</v>
          </cell>
        </row>
        <row r="399">
          <cell r="A399">
            <v>397</v>
          </cell>
          <cell r="B399">
            <v>984793</v>
          </cell>
          <cell r="C399">
            <v>18313841000114</v>
          </cell>
        </row>
        <row r="400">
          <cell r="A400">
            <v>398</v>
          </cell>
          <cell r="B400">
            <v>984795</v>
          </cell>
          <cell r="C400">
            <v>18535658000163</v>
          </cell>
        </row>
        <row r="401">
          <cell r="A401">
            <v>399</v>
          </cell>
          <cell r="B401">
            <v>984797</v>
          </cell>
          <cell r="C401">
            <v>18025957000158</v>
          </cell>
        </row>
        <row r="402">
          <cell r="A402">
            <v>400</v>
          </cell>
          <cell r="B402">
            <v>984799</v>
          </cell>
          <cell r="C402">
            <v>18295303000144</v>
          </cell>
        </row>
        <row r="403">
          <cell r="A403">
            <v>401</v>
          </cell>
          <cell r="B403">
            <v>984801</v>
          </cell>
          <cell r="C403">
            <v>18409193000102</v>
          </cell>
        </row>
        <row r="404">
          <cell r="A404">
            <v>402</v>
          </cell>
          <cell r="B404">
            <v>984803</v>
          </cell>
          <cell r="C404">
            <v>17724162000175</v>
          </cell>
        </row>
        <row r="405">
          <cell r="A405">
            <v>403</v>
          </cell>
          <cell r="B405">
            <v>984805</v>
          </cell>
          <cell r="C405">
            <v>16796872000148</v>
          </cell>
        </row>
        <row r="406">
          <cell r="A406">
            <v>404</v>
          </cell>
          <cell r="B406">
            <v>984807</v>
          </cell>
          <cell r="C406">
            <v>18026021000141</v>
          </cell>
        </row>
        <row r="407">
          <cell r="A407">
            <v>405</v>
          </cell>
          <cell r="B407">
            <v>984809</v>
          </cell>
          <cell r="C407">
            <v>18315234000193</v>
          </cell>
        </row>
        <row r="408">
          <cell r="A408">
            <v>406</v>
          </cell>
          <cell r="B408">
            <v>984811</v>
          </cell>
          <cell r="C408">
            <v>18303206000156</v>
          </cell>
        </row>
        <row r="409">
          <cell r="A409">
            <v>407</v>
          </cell>
          <cell r="B409">
            <v>984813</v>
          </cell>
          <cell r="C409">
            <v>18715433000199</v>
          </cell>
        </row>
        <row r="410">
          <cell r="A410">
            <v>408</v>
          </cell>
          <cell r="B410">
            <v>984815</v>
          </cell>
          <cell r="C410">
            <v>18338194000103</v>
          </cell>
        </row>
        <row r="411">
          <cell r="A411">
            <v>409</v>
          </cell>
          <cell r="B411">
            <v>984817</v>
          </cell>
          <cell r="C411">
            <v>18385104000127</v>
          </cell>
        </row>
        <row r="412">
          <cell r="A412">
            <v>410</v>
          </cell>
          <cell r="B412">
            <v>984819</v>
          </cell>
          <cell r="C412">
            <v>17782616000164</v>
          </cell>
        </row>
        <row r="413">
          <cell r="A413">
            <v>411</v>
          </cell>
          <cell r="B413">
            <v>984821</v>
          </cell>
          <cell r="C413">
            <v>18771238000186</v>
          </cell>
        </row>
        <row r="414">
          <cell r="A414">
            <v>412</v>
          </cell>
          <cell r="B414">
            <v>984823</v>
          </cell>
          <cell r="C414">
            <v>18602102000142</v>
          </cell>
        </row>
        <row r="415">
          <cell r="A415">
            <v>413</v>
          </cell>
          <cell r="B415">
            <v>984825</v>
          </cell>
          <cell r="C415">
            <v>20920617000132</v>
          </cell>
        </row>
        <row r="416">
          <cell r="A416">
            <v>414</v>
          </cell>
          <cell r="B416">
            <v>984827</v>
          </cell>
          <cell r="C416">
            <v>18414607000183</v>
          </cell>
        </row>
        <row r="417">
          <cell r="A417">
            <v>415</v>
          </cell>
          <cell r="B417">
            <v>984829</v>
          </cell>
          <cell r="C417">
            <v>18505347000151</v>
          </cell>
        </row>
        <row r="418">
          <cell r="A418">
            <v>416</v>
          </cell>
          <cell r="B418">
            <v>984831</v>
          </cell>
          <cell r="C418">
            <v>17744442000145</v>
          </cell>
        </row>
        <row r="419">
          <cell r="A419">
            <v>417</v>
          </cell>
          <cell r="B419">
            <v>984833</v>
          </cell>
          <cell r="C419">
            <v>17112061000143</v>
          </cell>
        </row>
        <row r="420">
          <cell r="A420">
            <v>418</v>
          </cell>
          <cell r="B420">
            <v>984835</v>
          </cell>
          <cell r="C420">
            <v>22516405000110</v>
          </cell>
        </row>
        <row r="421">
          <cell r="A421">
            <v>419</v>
          </cell>
          <cell r="B421">
            <v>984837</v>
          </cell>
          <cell r="C421">
            <v>17954041000110</v>
          </cell>
        </row>
        <row r="422">
          <cell r="A422">
            <v>420</v>
          </cell>
          <cell r="B422">
            <v>984839</v>
          </cell>
          <cell r="C422">
            <v>18017376000174</v>
          </cell>
        </row>
        <row r="423">
          <cell r="A423">
            <v>421</v>
          </cell>
          <cell r="B423">
            <v>984841</v>
          </cell>
          <cell r="C423">
            <v>17947623000179</v>
          </cell>
        </row>
        <row r="424">
          <cell r="A424">
            <v>422</v>
          </cell>
          <cell r="B424">
            <v>984843</v>
          </cell>
          <cell r="C424">
            <v>17966201000140</v>
          </cell>
        </row>
        <row r="425">
          <cell r="A425">
            <v>423</v>
          </cell>
          <cell r="B425">
            <v>984845</v>
          </cell>
          <cell r="C425">
            <v>18363952000135</v>
          </cell>
        </row>
        <row r="426">
          <cell r="A426">
            <v>424</v>
          </cell>
          <cell r="B426">
            <v>984847</v>
          </cell>
          <cell r="C426">
            <v>18301044000117</v>
          </cell>
        </row>
        <row r="427">
          <cell r="A427">
            <v>425</v>
          </cell>
          <cell r="B427">
            <v>984849</v>
          </cell>
          <cell r="C427">
            <v>17754169000130</v>
          </cell>
        </row>
        <row r="428">
          <cell r="A428">
            <v>426</v>
          </cell>
          <cell r="B428">
            <v>984851</v>
          </cell>
          <cell r="C428">
            <v>22541874000199</v>
          </cell>
        </row>
        <row r="429">
          <cell r="A429">
            <v>427</v>
          </cell>
          <cell r="B429">
            <v>984853</v>
          </cell>
          <cell r="C429">
            <v>17097791000112</v>
          </cell>
        </row>
        <row r="430">
          <cell r="A430">
            <v>428</v>
          </cell>
          <cell r="B430">
            <v>984855</v>
          </cell>
          <cell r="C430">
            <v>18431155000148</v>
          </cell>
        </row>
        <row r="431">
          <cell r="A431">
            <v>429</v>
          </cell>
          <cell r="B431">
            <v>984857</v>
          </cell>
          <cell r="C431">
            <v>18650945000114</v>
          </cell>
        </row>
        <row r="432">
          <cell r="A432">
            <v>430</v>
          </cell>
          <cell r="B432">
            <v>984859</v>
          </cell>
          <cell r="C432">
            <v>18668376000134</v>
          </cell>
        </row>
        <row r="433">
          <cell r="A433">
            <v>431</v>
          </cell>
          <cell r="B433">
            <v>984861</v>
          </cell>
          <cell r="C433">
            <v>18593103000178</v>
          </cell>
        </row>
        <row r="434">
          <cell r="A434">
            <v>432</v>
          </cell>
          <cell r="B434">
            <v>984863</v>
          </cell>
          <cell r="C434">
            <v>18241372000175</v>
          </cell>
        </row>
        <row r="435">
          <cell r="A435">
            <v>433</v>
          </cell>
          <cell r="B435">
            <v>984865</v>
          </cell>
          <cell r="C435">
            <v>22678874000135</v>
          </cell>
        </row>
        <row r="436">
          <cell r="A436">
            <v>434</v>
          </cell>
          <cell r="B436">
            <v>984867</v>
          </cell>
          <cell r="C436">
            <v>22646525000131</v>
          </cell>
        </row>
        <row r="437">
          <cell r="A437">
            <v>435</v>
          </cell>
          <cell r="B437">
            <v>984869</v>
          </cell>
          <cell r="C437">
            <v>18296665000150</v>
          </cell>
        </row>
        <row r="438">
          <cell r="A438">
            <v>436</v>
          </cell>
          <cell r="B438">
            <v>984871</v>
          </cell>
          <cell r="C438">
            <v>17695040000106</v>
          </cell>
        </row>
        <row r="439">
          <cell r="A439">
            <v>437</v>
          </cell>
          <cell r="B439">
            <v>984873</v>
          </cell>
          <cell r="C439">
            <v>18303214000100</v>
          </cell>
        </row>
        <row r="440">
          <cell r="A440">
            <v>438</v>
          </cell>
          <cell r="B440">
            <v>984875</v>
          </cell>
          <cell r="C440">
            <v>18675934000199</v>
          </cell>
        </row>
        <row r="441">
          <cell r="A441">
            <v>439</v>
          </cell>
          <cell r="B441">
            <v>984877</v>
          </cell>
          <cell r="C441">
            <v>17947581000176</v>
          </cell>
        </row>
        <row r="442">
          <cell r="A442">
            <v>440</v>
          </cell>
          <cell r="B442">
            <v>984879</v>
          </cell>
          <cell r="C442">
            <v>18348086000103</v>
          </cell>
        </row>
        <row r="443">
          <cell r="A443">
            <v>441</v>
          </cell>
          <cell r="B443">
            <v>984881</v>
          </cell>
          <cell r="C443">
            <v>18668624000147</v>
          </cell>
        </row>
        <row r="444">
          <cell r="A444">
            <v>442</v>
          </cell>
          <cell r="B444">
            <v>984883</v>
          </cell>
          <cell r="C444">
            <v>18507079000107</v>
          </cell>
        </row>
        <row r="445">
          <cell r="A445">
            <v>443</v>
          </cell>
          <cell r="B445">
            <v>984885</v>
          </cell>
          <cell r="C445">
            <v>18398974000130</v>
          </cell>
        </row>
        <row r="446">
          <cell r="A446">
            <v>444</v>
          </cell>
          <cell r="B446">
            <v>984887</v>
          </cell>
          <cell r="C446">
            <v>17935412000116</v>
          </cell>
        </row>
        <row r="447">
          <cell r="A447">
            <v>445</v>
          </cell>
          <cell r="B447">
            <v>984889</v>
          </cell>
          <cell r="C447">
            <v>18557561000151</v>
          </cell>
        </row>
        <row r="448">
          <cell r="A448">
            <v>446</v>
          </cell>
          <cell r="B448">
            <v>984891</v>
          </cell>
          <cell r="C448">
            <v>18244350000169</v>
          </cell>
        </row>
        <row r="449">
          <cell r="A449">
            <v>447</v>
          </cell>
          <cell r="B449">
            <v>984893</v>
          </cell>
          <cell r="C449">
            <v>16819831000120</v>
          </cell>
        </row>
        <row r="450">
          <cell r="A450">
            <v>448</v>
          </cell>
          <cell r="B450">
            <v>984895</v>
          </cell>
          <cell r="C450">
            <v>22934889000117</v>
          </cell>
        </row>
        <row r="451">
          <cell r="A451">
            <v>449</v>
          </cell>
          <cell r="B451">
            <v>984897</v>
          </cell>
          <cell r="C451">
            <v>18404939000187</v>
          </cell>
        </row>
        <row r="452">
          <cell r="A452">
            <v>450</v>
          </cell>
          <cell r="B452">
            <v>984899</v>
          </cell>
          <cell r="C452">
            <v>18159905000174</v>
          </cell>
        </row>
        <row r="453">
          <cell r="A453">
            <v>451</v>
          </cell>
          <cell r="B453">
            <v>984901</v>
          </cell>
          <cell r="C453">
            <v>18187823000133</v>
          </cell>
        </row>
        <row r="454">
          <cell r="A454">
            <v>452</v>
          </cell>
          <cell r="B454">
            <v>984903</v>
          </cell>
          <cell r="C454">
            <v>18291385000159</v>
          </cell>
        </row>
        <row r="455">
          <cell r="A455">
            <v>453</v>
          </cell>
          <cell r="B455">
            <v>984905</v>
          </cell>
          <cell r="C455">
            <v>18404889000138</v>
          </cell>
        </row>
        <row r="456">
          <cell r="A456">
            <v>454</v>
          </cell>
          <cell r="B456">
            <v>984907</v>
          </cell>
          <cell r="C456">
            <v>18338202000103</v>
          </cell>
        </row>
        <row r="457">
          <cell r="A457">
            <v>455</v>
          </cell>
          <cell r="B457">
            <v>984909</v>
          </cell>
          <cell r="C457">
            <v>18188276000100</v>
          </cell>
        </row>
        <row r="458">
          <cell r="A458">
            <v>456</v>
          </cell>
          <cell r="B458">
            <v>984911</v>
          </cell>
          <cell r="C458">
            <v>16854531000181</v>
          </cell>
        </row>
        <row r="459">
          <cell r="A459">
            <v>457</v>
          </cell>
          <cell r="B459">
            <v>984913</v>
          </cell>
          <cell r="C459">
            <v>17747957000107</v>
          </cell>
        </row>
        <row r="460">
          <cell r="A460">
            <v>458</v>
          </cell>
          <cell r="B460">
            <v>984915</v>
          </cell>
          <cell r="C460">
            <v>18313858000171</v>
          </cell>
        </row>
        <row r="461">
          <cell r="A461">
            <v>459</v>
          </cell>
          <cell r="B461">
            <v>984917</v>
          </cell>
          <cell r="C461">
            <v>18295329000192</v>
          </cell>
        </row>
        <row r="462">
          <cell r="A462">
            <v>460</v>
          </cell>
          <cell r="B462">
            <v>984919</v>
          </cell>
          <cell r="C462">
            <v>18671271000134</v>
          </cell>
        </row>
        <row r="463">
          <cell r="A463">
            <v>461</v>
          </cell>
          <cell r="B463">
            <v>984921</v>
          </cell>
          <cell r="C463">
            <v>18295295000136</v>
          </cell>
        </row>
        <row r="464">
          <cell r="A464">
            <v>462</v>
          </cell>
          <cell r="B464">
            <v>984923</v>
          </cell>
          <cell r="C464">
            <v>18404947000123</v>
          </cell>
        </row>
        <row r="465">
          <cell r="A465">
            <v>463</v>
          </cell>
          <cell r="B465">
            <v>984925</v>
          </cell>
          <cell r="C465">
            <v>18404764000108</v>
          </cell>
        </row>
        <row r="466">
          <cell r="A466">
            <v>464</v>
          </cell>
          <cell r="B466">
            <v>984927</v>
          </cell>
          <cell r="C466">
            <v>18296673000104</v>
          </cell>
        </row>
        <row r="467">
          <cell r="A467">
            <v>465</v>
          </cell>
          <cell r="B467">
            <v>984929</v>
          </cell>
          <cell r="C467">
            <v>20920575000130</v>
          </cell>
        </row>
        <row r="468">
          <cell r="A468">
            <v>466</v>
          </cell>
          <cell r="B468">
            <v>984931</v>
          </cell>
          <cell r="C468">
            <v>17747965000145</v>
          </cell>
        </row>
        <row r="469">
          <cell r="A469">
            <v>467</v>
          </cell>
          <cell r="B469">
            <v>984933</v>
          </cell>
          <cell r="C469">
            <v>17734906000132</v>
          </cell>
        </row>
        <row r="470">
          <cell r="A470">
            <v>468</v>
          </cell>
          <cell r="B470">
            <v>984935</v>
          </cell>
          <cell r="C470">
            <v>18404954000125</v>
          </cell>
        </row>
        <row r="471">
          <cell r="A471">
            <v>469</v>
          </cell>
          <cell r="B471">
            <v>984937</v>
          </cell>
          <cell r="C471">
            <v>18313866000118</v>
          </cell>
        </row>
        <row r="472">
          <cell r="A472">
            <v>470</v>
          </cell>
          <cell r="B472">
            <v>984939</v>
          </cell>
          <cell r="C472">
            <v>18278051000145</v>
          </cell>
        </row>
        <row r="473">
          <cell r="A473">
            <v>471</v>
          </cell>
          <cell r="B473">
            <v>984941</v>
          </cell>
          <cell r="C473">
            <v>18313817000185</v>
          </cell>
        </row>
        <row r="474">
          <cell r="A474">
            <v>472</v>
          </cell>
          <cell r="B474">
            <v>984943</v>
          </cell>
          <cell r="C474">
            <v>18008193000192</v>
          </cell>
        </row>
        <row r="475">
          <cell r="A475">
            <v>473</v>
          </cell>
          <cell r="B475">
            <v>984945</v>
          </cell>
          <cell r="C475">
            <v>18025965000102</v>
          </cell>
        </row>
        <row r="476">
          <cell r="A476">
            <v>474</v>
          </cell>
          <cell r="B476">
            <v>984947</v>
          </cell>
          <cell r="C476">
            <v>18116160000166</v>
          </cell>
        </row>
        <row r="477">
          <cell r="A477">
            <v>475</v>
          </cell>
          <cell r="B477">
            <v>984949</v>
          </cell>
          <cell r="C477">
            <v>18299511000111</v>
          </cell>
        </row>
        <row r="478">
          <cell r="A478">
            <v>476</v>
          </cell>
          <cell r="B478">
            <v>984951</v>
          </cell>
          <cell r="C478">
            <v>23245806000145</v>
          </cell>
        </row>
        <row r="479">
          <cell r="A479">
            <v>477</v>
          </cell>
          <cell r="B479">
            <v>984953</v>
          </cell>
          <cell r="C479">
            <v>18039503000136</v>
          </cell>
        </row>
        <row r="480">
          <cell r="A480">
            <v>478</v>
          </cell>
          <cell r="B480">
            <v>984955</v>
          </cell>
          <cell r="C480">
            <v>18338210000150</v>
          </cell>
        </row>
        <row r="481">
          <cell r="A481">
            <v>479</v>
          </cell>
          <cell r="B481">
            <v>984957</v>
          </cell>
          <cell r="C481">
            <v>18241745000108</v>
          </cell>
        </row>
        <row r="482">
          <cell r="A482">
            <v>480</v>
          </cell>
          <cell r="B482">
            <v>984959</v>
          </cell>
          <cell r="C482">
            <v>18602011000107</v>
          </cell>
        </row>
        <row r="483">
          <cell r="A483">
            <v>481</v>
          </cell>
          <cell r="B483">
            <v>984961</v>
          </cell>
          <cell r="C483">
            <v>18468033000126</v>
          </cell>
        </row>
        <row r="484">
          <cell r="A484">
            <v>482</v>
          </cell>
          <cell r="B484">
            <v>984963</v>
          </cell>
          <cell r="C484">
            <v>17947607000186</v>
          </cell>
        </row>
        <row r="485">
          <cell r="A485">
            <v>483</v>
          </cell>
          <cell r="B485">
            <v>984965</v>
          </cell>
          <cell r="C485">
            <v>17763715000107</v>
          </cell>
        </row>
        <row r="486">
          <cell r="A486">
            <v>484</v>
          </cell>
          <cell r="B486">
            <v>984967</v>
          </cell>
          <cell r="C486">
            <v>18307447000173</v>
          </cell>
        </row>
        <row r="487">
          <cell r="A487">
            <v>485</v>
          </cell>
          <cell r="B487">
            <v>984969</v>
          </cell>
          <cell r="C487">
            <v>18404772000154</v>
          </cell>
        </row>
        <row r="488">
          <cell r="A488">
            <v>486</v>
          </cell>
          <cell r="B488">
            <v>984971</v>
          </cell>
          <cell r="C488">
            <v>18409227000150</v>
          </cell>
        </row>
        <row r="489">
          <cell r="A489">
            <v>487</v>
          </cell>
          <cell r="B489">
            <v>984973</v>
          </cell>
          <cell r="C489">
            <v>18414565000180</v>
          </cell>
        </row>
        <row r="490">
          <cell r="A490">
            <v>488</v>
          </cell>
          <cell r="B490">
            <v>984975</v>
          </cell>
          <cell r="C490">
            <v>18133439000158</v>
          </cell>
        </row>
        <row r="491">
          <cell r="A491">
            <v>489</v>
          </cell>
          <cell r="B491">
            <v>984977</v>
          </cell>
          <cell r="C491">
            <v>18308759000100</v>
          </cell>
        </row>
        <row r="492">
          <cell r="A492">
            <v>490</v>
          </cell>
          <cell r="B492">
            <v>984979</v>
          </cell>
          <cell r="C492">
            <v>18114215000107</v>
          </cell>
        </row>
        <row r="493">
          <cell r="A493">
            <v>491</v>
          </cell>
          <cell r="B493">
            <v>984981</v>
          </cell>
          <cell r="C493">
            <v>18025973000140</v>
          </cell>
        </row>
        <row r="494">
          <cell r="A494">
            <v>492</v>
          </cell>
          <cell r="B494">
            <v>984983</v>
          </cell>
          <cell r="C494">
            <v>18140335000170</v>
          </cell>
        </row>
        <row r="495">
          <cell r="A495">
            <v>493</v>
          </cell>
          <cell r="B495">
            <v>984985</v>
          </cell>
          <cell r="C495">
            <v>23456650000141</v>
          </cell>
        </row>
        <row r="496">
          <cell r="A496">
            <v>494</v>
          </cell>
          <cell r="B496">
            <v>984987</v>
          </cell>
          <cell r="C496">
            <v>18338228000151</v>
          </cell>
        </row>
        <row r="497">
          <cell r="A497">
            <v>495</v>
          </cell>
          <cell r="B497">
            <v>984989</v>
          </cell>
          <cell r="C497">
            <v>17724360000139</v>
          </cell>
        </row>
        <row r="498">
          <cell r="A498">
            <v>496</v>
          </cell>
          <cell r="B498">
            <v>984991</v>
          </cell>
          <cell r="C498">
            <v>18313874000164</v>
          </cell>
        </row>
        <row r="499">
          <cell r="A499">
            <v>497</v>
          </cell>
          <cell r="B499">
            <v>984993</v>
          </cell>
          <cell r="C499">
            <v>18301051000119</v>
          </cell>
        </row>
        <row r="500">
          <cell r="A500">
            <v>498</v>
          </cell>
          <cell r="B500">
            <v>984995</v>
          </cell>
          <cell r="C500">
            <v>18140772000194</v>
          </cell>
        </row>
        <row r="501">
          <cell r="A501">
            <v>499</v>
          </cell>
          <cell r="B501">
            <v>984997</v>
          </cell>
          <cell r="C501">
            <v>18244343000167</v>
          </cell>
        </row>
        <row r="502">
          <cell r="A502">
            <v>500</v>
          </cell>
          <cell r="B502">
            <v>984999</v>
          </cell>
          <cell r="C502">
            <v>18404962000171</v>
          </cell>
        </row>
        <row r="503">
          <cell r="A503">
            <v>501</v>
          </cell>
          <cell r="B503">
            <v>985001</v>
          </cell>
          <cell r="C503">
            <v>18338236000106</v>
          </cell>
        </row>
        <row r="504">
          <cell r="A504">
            <v>502</v>
          </cell>
          <cell r="B504">
            <v>985003</v>
          </cell>
          <cell r="C504">
            <v>18316257000112</v>
          </cell>
        </row>
        <row r="505">
          <cell r="A505">
            <v>503</v>
          </cell>
          <cell r="B505">
            <v>985005</v>
          </cell>
          <cell r="C505">
            <v>18685438000116</v>
          </cell>
        </row>
        <row r="506">
          <cell r="A506">
            <v>504</v>
          </cell>
          <cell r="B506">
            <v>985007</v>
          </cell>
          <cell r="C506">
            <v>18363960000181</v>
          </cell>
        </row>
        <row r="507">
          <cell r="A507">
            <v>505</v>
          </cell>
          <cell r="B507">
            <v>985009</v>
          </cell>
          <cell r="C507">
            <v>16725962000148</v>
          </cell>
        </row>
        <row r="508">
          <cell r="A508">
            <v>506</v>
          </cell>
          <cell r="B508">
            <v>985011</v>
          </cell>
          <cell r="C508">
            <v>17980392000103</v>
          </cell>
        </row>
        <row r="509">
          <cell r="A509">
            <v>507</v>
          </cell>
          <cell r="B509">
            <v>985013</v>
          </cell>
          <cell r="C509">
            <v>18428847000137</v>
          </cell>
        </row>
        <row r="510">
          <cell r="A510">
            <v>508</v>
          </cell>
          <cell r="B510">
            <v>985015</v>
          </cell>
          <cell r="C510">
            <v>23515687000101</v>
          </cell>
        </row>
        <row r="511">
          <cell r="A511">
            <v>509</v>
          </cell>
          <cell r="B511">
            <v>985017</v>
          </cell>
          <cell r="C511">
            <v>18025981000197</v>
          </cell>
        </row>
        <row r="512">
          <cell r="A512">
            <v>510</v>
          </cell>
          <cell r="B512">
            <v>985019</v>
          </cell>
          <cell r="C512">
            <v>18192906000110</v>
          </cell>
        </row>
        <row r="513">
          <cell r="A513">
            <v>511</v>
          </cell>
          <cell r="B513">
            <v>985021</v>
          </cell>
          <cell r="C513">
            <v>18092825000149</v>
          </cell>
        </row>
        <row r="514">
          <cell r="A514">
            <v>512</v>
          </cell>
          <cell r="B514">
            <v>985023</v>
          </cell>
          <cell r="C514">
            <v>23539463000121</v>
          </cell>
        </row>
        <row r="515">
          <cell r="A515">
            <v>513</v>
          </cell>
          <cell r="B515">
            <v>985025</v>
          </cell>
          <cell r="C515">
            <v>18554147000199</v>
          </cell>
        </row>
        <row r="516">
          <cell r="A516">
            <v>514</v>
          </cell>
          <cell r="B516">
            <v>985027</v>
          </cell>
          <cell r="C516">
            <v>18315226000147</v>
          </cell>
        </row>
        <row r="517">
          <cell r="A517">
            <v>515</v>
          </cell>
          <cell r="B517">
            <v>985029</v>
          </cell>
          <cell r="C517">
            <v>16781346000104</v>
          </cell>
        </row>
        <row r="518">
          <cell r="A518">
            <v>516</v>
          </cell>
          <cell r="B518">
            <v>985031</v>
          </cell>
          <cell r="C518">
            <v>18449157000164</v>
          </cell>
        </row>
        <row r="519">
          <cell r="A519">
            <v>517</v>
          </cell>
          <cell r="B519">
            <v>985033</v>
          </cell>
          <cell r="C519">
            <v>18242792000176</v>
          </cell>
        </row>
        <row r="520">
          <cell r="A520">
            <v>518</v>
          </cell>
          <cell r="B520">
            <v>985035</v>
          </cell>
          <cell r="C520">
            <v>18629840000183</v>
          </cell>
        </row>
        <row r="521">
          <cell r="A521">
            <v>519</v>
          </cell>
          <cell r="B521">
            <v>985037</v>
          </cell>
          <cell r="C521">
            <v>18334318000174</v>
          </cell>
        </row>
        <row r="522">
          <cell r="A522">
            <v>520</v>
          </cell>
          <cell r="B522">
            <v>985039</v>
          </cell>
          <cell r="C522">
            <v>18296681000142</v>
          </cell>
        </row>
        <row r="523">
          <cell r="A523">
            <v>521</v>
          </cell>
          <cell r="B523">
            <v>985041</v>
          </cell>
          <cell r="C523">
            <v>23804149000129</v>
          </cell>
        </row>
        <row r="524">
          <cell r="A524">
            <v>522</v>
          </cell>
          <cell r="B524">
            <v>985043</v>
          </cell>
          <cell r="C524">
            <v>18013326000119</v>
          </cell>
        </row>
        <row r="525">
          <cell r="A525">
            <v>523</v>
          </cell>
          <cell r="B525">
            <v>985045</v>
          </cell>
          <cell r="C525">
            <v>18567354000188</v>
          </cell>
        </row>
        <row r="526">
          <cell r="A526">
            <v>524</v>
          </cell>
          <cell r="B526">
            <v>985047</v>
          </cell>
          <cell r="C526">
            <v>18404970000118</v>
          </cell>
        </row>
        <row r="527">
          <cell r="A527">
            <v>525</v>
          </cell>
          <cell r="B527">
            <v>985049</v>
          </cell>
          <cell r="C527">
            <v>18675983000121</v>
          </cell>
        </row>
        <row r="528">
          <cell r="A528">
            <v>526</v>
          </cell>
          <cell r="B528">
            <v>985051</v>
          </cell>
          <cell r="C528">
            <v>18667212000192</v>
          </cell>
        </row>
        <row r="529">
          <cell r="A529">
            <v>527</v>
          </cell>
          <cell r="B529">
            <v>985053</v>
          </cell>
          <cell r="C529">
            <v>18557538000167</v>
          </cell>
        </row>
        <row r="530">
          <cell r="A530">
            <v>528</v>
          </cell>
          <cell r="B530">
            <v>985055</v>
          </cell>
          <cell r="C530">
            <v>18260505000150</v>
          </cell>
        </row>
        <row r="531">
          <cell r="A531">
            <v>529</v>
          </cell>
          <cell r="B531">
            <v>985057</v>
          </cell>
          <cell r="C531">
            <v>18241356000182</v>
          </cell>
        </row>
        <row r="532">
          <cell r="A532">
            <v>530</v>
          </cell>
          <cell r="B532">
            <v>985059</v>
          </cell>
          <cell r="C532">
            <v>18585570000156</v>
          </cell>
        </row>
        <row r="533">
          <cell r="A533">
            <v>531</v>
          </cell>
          <cell r="B533">
            <v>985061</v>
          </cell>
          <cell r="C533">
            <v>23515695000140</v>
          </cell>
        </row>
        <row r="534">
          <cell r="A534">
            <v>532</v>
          </cell>
          <cell r="B534">
            <v>985063</v>
          </cell>
          <cell r="C534">
            <v>17695057000155</v>
          </cell>
        </row>
        <row r="535">
          <cell r="A535">
            <v>533</v>
          </cell>
          <cell r="B535">
            <v>985065</v>
          </cell>
          <cell r="C535">
            <v>17754185000122</v>
          </cell>
        </row>
        <row r="536">
          <cell r="A536">
            <v>534</v>
          </cell>
          <cell r="B536">
            <v>985067</v>
          </cell>
          <cell r="C536">
            <v>18602060000140</v>
          </cell>
        </row>
        <row r="537">
          <cell r="A537">
            <v>535</v>
          </cell>
          <cell r="B537">
            <v>985069</v>
          </cell>
          <cell r="C537">
            <v>18392506000159</v>
          </cell>
        </row>
        <row r="538">
          <cell r="A538">
            <v>536</v>
          </cell>
          <cell r="B538">
            <v>985071</v>
          </cell>
          <cell r="C538">
            <v>18314625000193</v>
          </cell>
        </row>
        <row r="539">
          <cell r="A539">
            <v>537</v>
          </cell>
          <cell r="B539">
            <v>985073</v>
          </cell>
          <cell r="C539">
            <v>18296699000144</v>
          </cell>
        </row>
        <row r="540">
          <cell r="A540">
            <v>538</v>
          </cell>
          <cell r="B540">
            <v>985075</v>
          </cell>
          <cell r="C540">
            <v>19718410000109</v>
          </cell>
        </row>
        <row r="541">
          <cell r="A541">
            <v>539</v>
          </cell>
          <cell r="B541">
            <v>985077</v>
          </cell>
          <cell r="C541">
            <v>18312132000114</v>
          </cell>
        </row>
        <row r="542">
          <cell r="A542">
            <v>540</v>
          </cell>
          <cell r="B542">
            <v>985079</v>
          </cell>
          <cell r="C542">
            <v>18836965000184</v>
          </cell>
        </row>
        <row r="543">
          <cell r="A543">
            <v>541</v>
          </cell>
          <cell r="B543">
            <v>985081</v>
          </cell>
          <cell r="C543">
            <v>17735754000192</v>
          </cell>
        </row>
        <row r="544">
          <cell r="A544">
            <v>542</v>
          </cell>
          <cell r="B544">
            <v>985083</v>
          </cell>
          <cell r="C544">
            <v>17749912000163</v>
          </cell>
        </row>
        <row r="545">
          <cell r="A545">
            <v>543</v>
          </cell>
          <cell r="B545">
            <v>985085</v>
          </cell>
          <cell r="C545">
            <v>18413161000172</v>
          </cell>
        </row>
        <row r="546">
          <cell r="A546">
            <v>544</v>
          </cell>
          <cell r="B546">
            <v>985087</v>
          </cell>
          <cell r="C546">
            <v>18094847000148</v>
          </cell>
        </row>
        <row r="547">
          <cell r="A547">
            <v>545</v>
          </cell>
          <cell r="B547">
            <v>985089</v>
          </cell>
          <cell r="C547">
            <v>16925208000151</v>
          </cell>
        </row>
        <row r="548">
          <cell r="A548">
            <v>546</v>
          </cell>
          <cell r="B548">
            <v>985091</v>
          </cell>
          <cell r="C548">
            <v>18314609000109</v>
          </cell>
        </row>
        <row r="549">
          <cell r="A549">
            <v>547</v>
          </cell>
          <cell r="B549">
            <v>985093</v>
          </cell>
          <cell r="C549">
            <v>18244087000108</v>
          </cell>
        </row>
        <row r="550">
          <cell r="A550">
            <v>548</v>
          </cell>
          <cell r="B550">
            <v>985095</v>
          </cell>
          <cell r="C550">
            <v>18312108000185</v>
          </cell>
        </row>
        <row r="551">
          <cell r="A551">
            <v>549</v>
          </cell>
          <cell r="B551">
            <v>985097</v>
          </cell>
          <cell r="C551">
            <v>18836957000138</v>
          </cell>
        </row>
        <row r="552">
          <cell r="A552">
            <v>550</v>
          </cell>
          <cell r="B552">
            <v>985099</v>
          </cell>
          <cell r="C552">
            <v>18316265000169</v>
          </cell>
        </row>
        <row r="553">
          <cell r="A553">
            <v>551</v>
          </cell>
          <cell r="B553">
            <v>985101</v>
          </cell>
          <cell r="C553">
            <v>18349936000198</v>
          </cell>
        </row>
        <row r="554">
          <cell r="A554">
            <v>552</v>
          </cell>
          <cell r="B554">
            <v>985103</v>
          </cell>
          <cell r="C554">
            <v>24179665000172</v>
          </cell>
        </row>
        <row r="555">
          <cell r="A555">
            <v>553</v>
          </cell>
          <cell r="B555">
            <v>985105</v>
          </cell>
          <cell r="C555">
            <v>18363978000183</v>
          </cell>
        </row>
        <row r="556">
          <cell r="A556">
            <v>554</v>
          </cell>
          <cell r="B556">
            <v>985107</v>
          </cell>
          <cell r="C556">
            <v>18338244000144</v>
          </cell>
        </row>
        <row r="557">
          <cell r="A557">
            <v>555</v>
          </cell>
          <cell r="B557">
            <v>985109</v>
          </cell>
          <cell r="C557">
            <v>18602045000100</v>
          </cell>
        </row>
        <row r="558">
          <cell r="A558">
            <v>556</v>
          </cell>
          <cell r="B558">
            <v>985111</v>
          </cell>
          <cell r="C558">
            <v>24212862000146</v>
          </cell>
        </row>
        <row r="559">
          <cell r="A559">
            <v>557</v>
          </cell>
          <cell r="B559">
            <v>985113</v>
          </cell>
          <cell r="C559">
            <v>18400945000166</v>
          </cell>
        </row>
        <row r="560">
          <cell r="A560">
            <v>558</v>
          </cell>
          <cell r="B560">
            <v>985115</v>
          </cell>
          <cell r="C560">
            <v>17744434000107</v>
          </cell>
        </row>
        <row r="561">
          <cell r="A561">
            <v>559</v>
          </cell>
          <cell r="B561">
            <v>985117</v>
          </cell>
          <cell r="C561">
            <v>18338251000146</v>
          </cell>
        </row>
        <row r="562">
          <cell r="A562">
            <v>560</v>
          </cell>
          <cell r="B562">
            <v>985119</v>
          </cell>
          <cell r="C562">
            <v>18303255000199</v>
          </cell>
        </row>
        <row r="563">
          <cell r="A563">
            <v>561</v>
          </cell>
          <cell r="B563">
            <v>985121</v>
          </cell>
          <cell r="C563">
            <v>18557553000105</v>
          </cell>
        </row>
        <row r="564">
          <cell r="A564">
            <v>562</v>
          </cell>
          <cell r="B564">
            <v>985123</v>
          </cell>
          <cell r="C564">
            <v>18558080000160</v>
          </cell>
        </row>
        <row r="565">
          <cell r="A565">
            <v>563</v>
          </cell>
          <cell r="B565">
            <v>985125</v>
          </cell>
          <cell r="C565">
            <v>18128256000144</v>
          </cell>
        </row>
        <row r="566">
          <cell r="A566">
            <v>564</v>
          </cell>
          <cell r="B566">
            <v>985127</v>
          </cell>
          <cell r="C566">
            <v>18160044000144</v>
          </cell>
        </row>
        <row r="567">
          <cell r="A567">
            <v>565</v>
          </cell>
          <cell r="B567">
            <v>985129</v>
          </cell>
          <cell r="C567">
            <v>24363590000185</v>
          </cell>
        </row>
        <row r="568">
          <cell r="A568">
            <v>566</v>
          </cell>
          <cell r="B568">
            <v>985131</v>
          </cell>
          <cell r="C568">
            <v>18349944000134</v>
          </cell>
        </row>
        <row r="569">
          <cell r="A569">
            <v>567</v>
          </cell>
          <cell r="B569">
            <v>985133</v>
          </cell>
          <cell r="C569">
            <v>18715441000135</v>
          </cell>
        </row>
        <row r="570">
          <cell r="A570">
            <v>568</v>
          </cell>
          <cell r="B570">
            <v>985135</v>
          </cell>
          <cell r="C570">
            <v>18307454000175</v>
          </cell>
        </row>
        <row r="571">
          <cell r="A571">
            <v>569</v>
          </cell>
          <cell r="B571">
            <v>985137</v>
          </cell>
          <cell r="C571">
            <v>18140764000148</v>
          </cell>
        </row>
        <row r="572">
          <cell r="A572">
            <v>570</v>
          </cell>
          <cell r="B572">
            <v>985139</v>
          </cell>
          <cell r="C572">
            <v>24359333000170</v>
          </cell>
        </row>
        <row r="573">
          <cell r="A573">
            <v>571</v>
          </cell>
          <cell r="B573">
            <v>985141</v>
          </cell>
          <cell r="C573">
            <v>18347401000188</v>
          </cell>
        </row>
        <row r="574">
          <cell r="A574">
            <v>572</v>
          </cell>
          <cell r="B574">
            <v>985143</v>
          </cell>
          <cell r="C574">
            <v>19391945000100</v>
          </cell>
        </row>
        <row r="575">
          <cell r="A575">
            <v>573</v>
          </cell>
          <cell r="B575">
            <v>985145</v>
          </cell>
          <cell r="C575">
            <v>18094854000140</v>
          </cell>
        </row>
        <row r="576">
          <cell r="A576">
            <v>574</v>
          </cell>
          <cell r="B576">
            <v>985147</v>
          </cell>
          <cell r="C576">
            <v>18316273000105</v>
          </cell>
        </row>
        <row r="577">
          <cell r="A577">
            <v>575</v>
          </cell>
          <cell r="B577">
            <v>985149</v>
          </cell>
          <cell r="C577">
            <v>18307462000111</v>
          </cell>
        </row>
        <row r="578">
          <cell r="A578">
            <v>576</v>
          </cell>
          <cell r="B578">
            <v>985151</v>
          </cell>
          <cell r="C578">
            <v>18279075000119</v>
          </cell>
        </row>
        <row r="579">
          <cell r="A579">
            <v>577</v>
          </cell>
          <cell r="B579">
            <v>985153</v>
          </cell>
          <cell r="C579">
            <v>18140780000130</v>
          </cell>
        </row>
        <row r="580">
          <cell r="A580">
            <v>578</v>
          </cell>
          <cell r="B580">
            <v>985155</v>
          </cell>
          <cell r="C580">
            <v>18715409000150</v>
          </cell>
        </row>
        <row r="581">
          <cell r="A581">
            <v>579</v>
          </cell>
          <cell r="B581">
            <v>985157</v>
          </cell>
          <cell r="C581">
            <v>18385112000173</v>
          </cell>
        </row>
        <row r="582">
          <cell r="A582">
            <v>580</v>
          </cell>
          <cell r="B582">
            <v>985159</v>
          </cell>
          <cell r="C582">
            <v>18299453000126</v>
          </cell>
        </row>
        <row r="583">
          <cell r="A583">
            <v>581</v>
          </cell>
          <cell r="B583">
            <v>985161</v>
          </cell>
          <cell r="C583">
            <v>18347419000180</v>
          </cell>
        </row>
        <row r="584">
          <cell r="A584">
            <v>582</v>
          </cell>
          <cell r="B584">
            <v>985163</v>
          </cell>
          <cell r="C584">
            <v>18409219000104</v>
          </cell>
        </row>
        <row r="585">
          <cell r="A585">
            <v>583</v>
          </cell>
          <cell r="B585">
            <v>985165</v>
          </cell>
          <cell r="C585">
            <v>18245183000170</v>
          </cell>
        </row>
        <row r="586">
          <cell r="A586">
            <v>584</v>
          </cell>
          <cell r="B586">
            <v>985167</v>
          </cell>
          <cell r="C586">
            <v>17702515000136</v>
          </cell>
        </row>
        <row r="587">
          <cell r="A587">
            <v>585</v>
          </cell>
          <cell r="B587">
            <v>985169</v>
          </cell>
          <cell r="C587">
            <v>18116178000168</v>
          </cell>
        </row>
        <row r="588">
          <cell r="A588">
            <v>586</v>
          </cell>
          <cell r="B588">
            <v>985171</v>
          </cell>
          <cell r="C588">
            <v>18338277000194</v>
          </cell>
        </row>
        <row r="589">
          <cell r="A589">
            <v>587</v>
          </cell>
          <cell r="B589">
            <v>985173</v>
          </cell>
          <cell r="C589">
            <v>18338285000130</v>
          </cell>
        </row>
        <row r="590">
          <cell r="A590">
            <v>588</v>
          </cell>
          <cell r="B590">
            <v>985175</v>
          </cell>
          <cell r="C590">
            <v>17888116000101</v>
          </cell>
        </row>
        <row r="591">
          <cell r="A591">
            <v>589</v>
          </cell>
          <cell r="B591">
            <v>985177</v>
          </cell>
          <cell r="C591">
            <v>18385146000168</v>
          </cell>
        </row>
        <row r="592">
          <cell r="A592">
            <v>590</v>
          </cell>
          <cell r="B592">
            <v>985179</v>
          </cell>
          <cell r="C592">
            <v>18715458000192</v>
          </cell>
        </row>
        <row r="593">
          <cell r="A593">
            <v>591</v>
          </cell>
          <cell r="B593">
            <v>985181</v>
          </cell>
          <cell r="C593">
            <v>19718394000146</v>
          </cell>
        </row>
        <row r="594">
          <cell r="A594">
            <v>592</v>
          </cell>
          <cell r="B594">
            <v>985183</v>
          </cell>
          <cell r="C594">
            <v>17857442000151</v>
          </cell>
        </row>
        <row r="595">
          <cell r="A595">
            <v>593</v>
          </cell>
          <cell r="B595">
            <v>985187</v>
          </cell>
          <cell r="C595">
            <v>18094862000196</v>
          </cell>
        </row>
        <row r="596">
          <cell r="A596">
            <v>594</v>
          </cell>
          <cell r="B596">
            <v>985189</v>
          </cell>
          <cell r="C596">
            <v>18413187000110</v>
          </cell>
        </row>
        <row r="597">
          <cell r="A597">
            <v>595</v>
          </cell>
          <cell r="B597">
            <v>985185</v>
          </cell>
          <cell r="C597">
            <v>18338269000148</v>
          </cell>
        </row>
        <row r="598">
          <cell r="A598">
            <v>596</v>
          </cell>
          <cell r="B598">
            <v>985191</v>
          </cell>
          <cell r="C598">
            <v>18192898000102</v>
          </cell>
        </row>
        <row r="599">
          <cell r="A599">
            <v>597</v>
          </cell>
          <cell r="B599">
            <v>985193</v>
          </cell>
          <cell r="C599">
            <v>18192252000125</v>
          </cell>
        </row>
        <row r="600">
          <cell r="A600">
            <v>598</v>
          </cell>
          <cell r="B600">
            <v>985195</v>
          </cell>
          <cell r="C600">
            <v>18457226000181</v>
          </cell>
        </row>
        <row r="601">
          <cell r="A601">
            <v>599</v>
          </cell>
          <cell r="B601">
            <v>985197</v>
          </cell>
          <cell r="C601">
            <v>18244335000110</v>
          </cell>
        </row>
        <row r="602">
          <cell r="A602">
            <v>600</v>
          </cell>
          <cell r="B602">
            <v>985199</v>
          </cell>
          <cell r="C602">
            <v>17710476000119</v>
          </cell>
        </row>
        <row r="603">
          <cell r="A603">
            <v>601</v>
          </cell>
          <cell r="B603">
            <v>985201</v>
          </cell>
          <cell r="C603">
            <v>18836973000120</v>
          </cell>
        </row>
        <row r="604">
          <cell r="A604">
            <v>602</v>
          </cell>
          <cell r="B604">
            <v>985203</v>
          </cell>
          <cell r="C604">
            <v>18303222000149</v>
          </cell>
        </row>
        <row r="605">
          <cell r="A605">
            <v>603</v>
          </cell>
          <cell r="B605">
            <v>985205</v>
          </cell>
          <cell r="C605">
            <v>18349951000136</v>
          </cell>
        </row>
        <row r="606">
          <cell r="A606">
            <v>604</v>
          </cell>
          <cell r="B606">
            <v>985207</v>
          </cell>
          <cell r="C606">
            <v>16870974000166</v>
          </cell>
        </row>
        <row r="607">
          <cell r="A607">
            <v>605</v>
          </cell>
          <cell r="B607">
            <v>985209</v>
          </cell>
          <cell r="C607">
            <v>18303248000197</v>
          </cell>
        </row>
        <row r="608">
          <cell r="A608">
            <v>606</v>
          </cell>
          <cell r="B608">
            <v>985211</v>
          </cell>
          <cell r="C608">
            <v>17694886000113</v>
          </cell>
        </row>
        <row r="609">
          <cell r="A609">
            <v>607</v>
          </cell>
          <cell r="B609">
            <v>985213</v>
          </cell>
          <cell r="C609">
            <v>17747924000159</v>
          </cell>
        </row>
        <row r="610">
          <cell r="A610">
            <v>608</v>
          </cell>
          <cell r="B610">
            <v>985215</v>
          </cell>
          <cell r="C610">
            <v>17877176000129</v>
          </cell>
        </row>
        <row r="611">
          <cell r="A611">
            <v>609</v>
          </cell>
          <cell r="B611">
            <v>985217</v>
          </cell>
          <cell r="C611">
            <v>20356754000196</v>
          </cell>
        </row>
        <row r="612">
          <cell r="A612">
            <v>610</v>
          </cell>
          <cell r="B612">
            <v>985219</v>
          </cell>
          <cell r="C612">
            <v>18401018000160</v>
          </cell>
        </row>
        <row r="613">
          <cell r="A613">
            <v>611</v>
          </cell>
          <cell r="B613">
            <v>985221</v>
          </cell>
          <cell r="C613">
            <v>22679153000140</v>
          </cell>
        </row>
        <row r="614">
          <cell r="A614">
            <v>612</v>
          </cell>
          <cell r="B614">
            <v>985223</v>
          </cell>
          <cell r="C614">
            <v>18312975000110</v>
          </cell>
        </row>
        <row r="615">
          <cell r="A615">
            <v>613</v>
          </cell>
          <cell r="B615">
            <v>985225</v>
          </cell>
          <cell r="C615">
            <v>18457283000160</v>
          </cell>
        </row>
        <row r="616">
          <cell r="A616">
            <v>614</v>
          </cell>
          <cell r="B616">
            <v>985227</v>
          </cell>
          <cell r="C616">
            <v>18114231000191</v>
          </cell>
        </row>
        <row r="617">
          <cell r="A617">
            <v>615</v>
          </cell>
          <cell r="B617">
            <v>985229</v>
          </cell>
          <cell r="C617">
            <v>18137935000180</v>
          </cell>
        </row>
        <row r="618">
          <cell r="A618">
            <v>616</v>
          </cell>
          <cell r="B618">
            <v>985231</v>
          </cell>
          <cell r="C618">
            <v>18307470000168</v>
          </cell>
        </row>
        <row r="619">
          <cell r="A619">
            <v>617</v>
          </cell>
          <cell r="B619">
            <v>985233</v>
          </cell>
          <cell r="C619">
            <v>18602086000198</v>
          </cell>
        </row>
        <row r="620">
          <cell r="A620">
            <v>618</v>
          </cell>
          <cell r="B620">
            <v>985235</v>
          </cell>
          <cell r="C620">
            <v>18291369000166</v>
          </cell>
        </row>
        <row r="621">
          <cell r="A621">
            <v>619</v>
          </cell>
          <cell r="B621">
            <v>985237</v>
          </cell>
          <cell r="C621">
            <v>24380651000112</v>
          </cell>
        </row>
        <row r="622">
          <cell r="A622">
            <v>620</v>
          </cell>
          <cell r="B622">
            <v>985239</v>
          </cell>
          <cell r="C622">
            <v>18712158000150</v>
          </cell>
        </row>
        <row r="623">
          <cell r="A623">
            <v>621</v>
          </cell>
          <cell r="B623">
            <v>985241</v>
          </cell>
          <cell r="C623">
            <v>18602037000155</v>
          </cell>
        </row>
        <row r="624">
          <cell r="A624">
            <v>622</v>
          </cell>
          <cell r="B624">
            <v>985243</v>
          </cell>
          <cell r="C624">
            <v>18241778000158</v>
          </cell>
        </row>
        <row r="625">
          <cell r="A625">
            <v>623</v>
          </cell>
          <cell r="B625">
            <v>985245</v>
          </cell>
          <cell r="C625">
            <v>17935206000106</v>
          </cell>
        </row>
        <row r="626">
          <cell r="A626">
            <v>624</v>
          </cell>
          <cell r="B626">
            <v>985247</v>
          </cell>
          <cell r="C626">
            <v>16928483000129</v>
          </cell>
        </row>
        <row r="627">
          <cell r="A627">
            <v>625</v>
          </cell>
          <cell r="B627">
            <v>985249</v>
          </cell>
          <cell r="C627">
            <v>17749896000109</v>
          </cell>
        </row>
        <row r="628">
          <cell r="A628">
            <v>626</v>
          </cell>
          <cell r="B628">
            <v>985251</v>
          </cell>
          <cell r="C628">
            <v>18338848000190</v>
          </cell>
        </row>
        <row r="629">
          <cell r="A629">
            <v>627</v>
          </cell>
          <cell r="B629">
            <v>985253</v>
          </cell>
          <cell r="C629">
            <v>24791154000107</v>
          </cell>
        </row>
        <row r="630">
          <cell r="A630">
            <v>628</v>
          </cell>
          <cell r="B630">
            <v>985255</v>
          </cell>
          <cell r="C630">
            <v>18307488000160</v>
          </cell>
        </row>
        <row r="631">
          <cell r="A631">
            <v>629</v>
          </cell>
          <cell r="B631">
            <v>985257</v>
          </cell>
          <cell r="C631">
            <v>18558072000114</v>
          </cell>
        </row>
        <row r="632">
          <cell r="A632">
            <v>630</v>
          </cell>
          <cell r="B632">
            <v>985259</v>
          </cell>
          <cell r="C632">
            <v>18409235000105</v>
          </cell>
        </row>
        <row r="633">
          <cell r="A633">
            <v>631</v>
          </cell>
          <cell r="B633">
            <v>985261</v>
          </cell>
          <cell r="C633">
            <v>18313882000100</v>
          </cell>
        </row>
        <row r="634">
          <cell r="A634">
            <v>632</v>
          </cell>
          <cell r="B634">
            <v>985263</v>
          </cell>
          <cell r="C634">
            <v>18025999000199</v>
          </cell>
        </row>
        <row r="635">
          <cell r="A635">
            <v>633</v>
          </cell>
          <cell r="B635">
            <v>985265</v>
          </cell>
          <cell r="C635">
            <v>18404988000110</v>
          </cell>
        </row>
        <row r="636">
          <cell r="A636">
            <v>634</v>
          </cell>
          <cell r="B636">
            <v>985267</v>
          </cell>
          <cell r="C636">
            <v>18402552000191</v>
          </cell>
        </row>
        <row r="637">
          <cell r="A637">
            <v>635</v>
          </cell>
          <cell r="B637">
            <v>985269</v>
          </cell>
          <cell r="C637">
            <v>18409201000102</v>
          </cell>
        </row>
        <row r="638">
          <cell r="A638">
            <v>636</v>
          </cell>
          <cell r="B638">
            <v>985271</v>
          </cell>
          <cell r="C638">
            <v>18392514000103</v>
          </cell>
        </row>
        <row r="639">
          <cell r="A639">
            <v>637</v>
          </cell>
          <cell r="B639">
            <v>985273</v>
          </cell>
          <cell r="C639">
            <v>18188219000121</v>
          </cell>
        </row>
        <row r="640">
          <cell r="A640">
            <v>638</v>
          </cell>
          <cell r="B640">
            <v>985275</v>
          </cell>
          <cell r="C640">
            <v>18133926000110</v>
          </cell>
        </row>
        <row r="641">
          <cell r="A641">
            <v>639</v>
          </cell>
          <cell r="B641">
            <v>985277</v>
          </cell>
          <cell r="C641">
            <v>18666172000164</v>
          </cell>
        </row>
        <row r="642">
          <cell r="A642">
            <v>640</v>
          </cell>
          <cell r="B642">
            <v>985281</v>
          </cell>
          <cell r="C642">
            <v>18409243000143</v>
          </cell>
        </row>
        <row r="643">
          <cell r="A643">
            <v>641</v>
          </cell>
          <cell r="B643">
            <v>985279</v>
          </cell>
          <cell r="C643">
            <v>19243500000182</v>
          </cell>
        </row>
        <row r="644">
          <cell r="A644">
            <v>642</v>
          </cell>
          <cell r="B644">
            <v>985283</v>
          </cell>
          <cell r="C644">
            <v>24891418000102</v>
          </cell>
        </row>
        <row r="645">
          <cell r="A645">
            <v>643</v>
          </cell>
          <cell r="B645">
            <v>985285</v>
          </cell>
          <cell r="C645">
            <v>18306670000104</v>
          </cell>
        </row>
        <row r="646">
          <cell r="A646">
            <v>644</v>
          </cell>
          <cell r="B646">
            <v>985287</v>
          </cell>
          <cell r="C646">
            <v>17935370000113</v>
          </cell>
        </row>
        <row r="647">
          <cell r="A647">
            <v>645</v>
          </cell>
          <cell r="B647">
            <v>985289</v>
          </cell>
          <cell r="C647">
            <v>18409177000101</v>
          </cell>
        </row>
        <row r="648">
          <cell r="A648">
            <v>646</v>
          </cell>
          <cell r="B648">
            <v>985291</v>
          </cell>
          <cell r="C648">
            <v>18308734000106</v>
          </cell>
        </row>
        <row r="649">
          <cell r="A649">
            <v>647</v>
          </cell>
          <cell r="B649">
            <v>985293</v>
          </cell>
          <cell r="C649">
            <v>18241349000180</v>
          </cell>
        </row>
        <row r="650">
          <cell r="A650">
            <v>648</v>
          </cell>
          <cell r="B650">
            <v>985295</v>
          </cell>
          <cell r="C650">
            <v>18303263000135</v>
          </cell>
        </row>
        <row r="651">
          <cell r="A651">
            <v>649</v>
          </cell>
          <cell r="B651">
            <v>985297</v>
          </cell>
          <cell r="C651">
            <v>17906314000150</v>
          </cell>
        </row>
        <row r="652">
          <cell r="A652">
            <v>650</v>
          </cell>
          <cell r="B652">
            <v>985299</v>
          </cell>
          <cell r="C652">
            <v>17749904000117</v>
          </cell>
        </row>
        <row r="653">
          <cell r="A653">
            <v>651</v>
          </cell>
          <cell r="B653">
            <v>985301</v>
          </cell>
          <cell r="C653">
            <v>18241364000129</v>
          </cell>
        </row>
        <row r="654">
          <cell r="A654">
            <v>652</v>
          </cell>
          <cell r="B654">
            <v>985303</v>
          </cell>
          <cell r="C654">
            <v>18008920000111</v>
          </cell>
        </row>
        <row r="655">
          <cell r="A655">
            <v>653</v>
          </cell>
          <cell r="B655">
            <v>985305</v>
          </cell>
          <cell r="C655">
            <v>17954546000184</v>
          </cell>
        </row>
        <row r="656">
          <cell r="A656">
            <v>654</v>
          </cell>
          <cell r="B656">
            <v>985307</v>
          </cell>
          <cell r="C656">
            <v>18026005000159</v>
          </cell>
        </row>
        <row r="657">
          <cell r="A657">
            <v>655</v>
          </cell>
          <cell r="B657">
            <v>985309</v>
          </cell>
          <cell r="C657">
            <v>18307496000106</v>
          </cell>
        </row>
        <row r="658">
          <cell r="A658">
            <v>656</v>
          </cell>
          <cell r="B658">
            <v>985311</v>
          </cell>
          <cell r="C658">
            <v>17724576000102</v>
          </cell>
        </row>
        <row r="659">
          <cell r="A659">
            <v>657</v>
          </cell>
          <cell r="B659">
            <v>985313</v>
          </cell>
          <cell r="C659">
            <v>18128231000140</v>
          </cell>
        </row>
        <row r="660">
          <cell r="A660">
            <v>658</v>
          </cell>
          <cell r="B660">
            <v>985315</v>
          </cell>
          <cell r="C660">
            <v>18675926000142</v>
          </cell>
        </row>
        <row r="661">
          <cell r="A661">
            <v>659</v>
          </cell>
          <cell r="B661">
            <v>985317</v>
          </cell>
          <cell r="C661">
            <v>17754110000141</v>
          </cell>
        </row>
        <row r="662">
          <cell r="A662">
            <v>660</v>
          </cell>
          <cell r="B662">
            <v>985319</v>
          </cell>
          <cell r="C662">
            <v>23515703000158</v>
          </cell>
        </row>
        <row r="663">
          <cell r="A663">
            <v>661</v>
          </cell>
          <cell r="B663">
            <v>985321</v>
          </cell>
          <cell r="C663">
            <v>18307504000114</v>
          </cell>
        </row>
        <row r="664">
          <cell r="A664">
            <v>662</v>
          </cell>
          <cell r="B664">
            <v>985323</v>
          </cell>
          <cell r="C664">
            <v>18094870000132</v>
          </cell>
        </row>
        <row r="665">
          <cell r="A665">
            <v>663</v>
          </cell>
          <cell r="B665">
            <v>985325</v>
          </cell>
          <cell r="C665">
            <v>19243518000184</v>
          </cell>
        </row>
        <row r="666">
          <cell r="A666">
            <v>664</v>
          </cell>
          <cell r="B666">
            <v>985327</v>
          </cell>
          <cell r="C666">
            <v>18008854000180</v>
          </cell>
        </row>
        <row r="667">
          <cell r="A667">
            <v>665</v>
          </cell>
          <cell r="B667">
            <v>985329</v>
          </cell>
          <cell r="C667">
            <v>18303230000195</v>
          </cell>
        </row>
        <row r="668">
          <cell r="A668">
            <v>666</v>
          </cell>
          <cell r="B668">
            <v>985331</v>
          </cell>
          <cell r="C668">
            <v>18301069000110</v>
          </cell>
        </row>
        <row r="669">
          <cell r="A669">
            <v>667</v>
          </cell>
          <cell r="B669">
            <v>985335</v>
          </cell>
          <cell r="C669">
            <v>18468058000120</v>
          </cell>
        </row>
        <row r="670">
          <cell r="A670">
            <v>668</v>
          </cell>
          <cell r="B670">
            <v>985333</v>
          </cell>
          <cell r="C670">
            <v>18398966000194</v>
          </cell>
        </row>
        <row r="671">
          <cell r="A671">
            <v>669</v>
          </cell>
          <cell r="B671">
            <v>985337</v>
          </cell>
          <cell r="C671">
            <v>18243261000106</v>
          </cell>
        </row>
        <row r="672">
          <cell r="A672">
            <v>670</v>
          </cell>
          <cell r="B672">
            <v>985339</v>
          </cell>
          <cell r="C672">
            <v>18008912000175</v>
          </cell>
        </row>
        <row r="673">
          <cell r="A673">
            <v>671</v>
          </cell>
          <cell r="B673">
            <v>985341</v>
          </cell>
          <cell r="C673">
            <v>18303271000181</v>
          </cell>
        </row>
        <row r="674">
          <cell r="A674">
            <v>672</v>
          </cell>
          <cell r="B674">
            <v>985343</v>
          </cell>
          <cell r="C674">
            <v>24996969000122</v>
          </cell>
        </row>
        <row r="675">
          <cell r="A675">
            <v>673</v>
          </cell>
          <cell r="B675">
            <v>985345</v>
          </cell>
          <cell r="C675">
            <v>17744558000184</v>
          </cell>
        </row>
        <row r="676">
          <cell r="A676">
            <v>674</v>
          </cell>
          <cell r="B676">
            <v>985347</v>
          </cell>
          <cell r="C676">
            <v>18675942000135</v>
          </cell>
        </row>
        <row r="677">
          <cell r="A677">
            <v>675</v>
          </cell>
          <cell r="B677">
            <v>985349</v>
          </cell>
          <cell r="C677">
            <v>18338293000187</v>
          </cell>
        </row>
        <row r="678">
          <cell r="A678">
            <v>676</v>
          </cell>
          <cell r="B678">
            <v>985351</v>
          </cell>
          <cell r="C678">
            <v>18385120000110</v>
          </cell>
        </row>
        <row r="679">
          <cell r="A679">
            <v>677</v>
          </cell>
          <cell r="B679">
            <v>985353</v>
          </cell>
          <cell r="C679">
            <v>18083055000178</v>
          </cell>
        </row>
        <row r="680">
          <cell r="A680">
            <v>678</v>
          </cell>
          <cell r="B680">
            <v>985355</v>
          </cell>
          <cell r="C680">
            <v>18188235000114</v>
          </cell>
        </row>
        <row r="681">
          <cell r="A681">
            <v>679</v>
          </cell>
          <cell r="B681">
            <v>985357</v>
          </cell>
          <cell r="C681">
            <v>17744798000189</v>
          </cell>
        </row>
        <row r="682">
          <cell r="A682">
            <v>680</v>
          </cell>
          <cell r="B682">
            <v>985359</v>
          </cell>
          <cell r="C682">
            <v>18017384000110</v>
          </cell>
        </row>
        <row r="683">
          <cell r="A683">
            <v>681</v>
          </cell>
          <cell r="B683">
            <v>985361</v>
          </cell>
          <cell r="C683">
            <v>18140806000140</v>
          </cell>
        </row>
        <row r="684">
          <cell r="A684">
            <v>682</v>
          </cell>
          <cell r="B684">
            <v>985363</v>
          </cell>
          <cell r="C684">
            <v>20920625000189</v>
          </cell>
        </row>
        <row r="685">
          <cell r="A685">
            <v>683</v>
          </cell>
          <cell r="B685">
            <v>985365</v>
          </cell>
          <cell r="C685">
            <v>18302315000159</v>
          </cell>
        </row>
        <row r="686">
          <cell r="A686">
            <v>684</v>
          </cell>
          <cell r="B686">
            <v>985367</v>
          </cell>
          <cell r="C686">
            <v>18338855000192</v>
          </cell>
        </row>
        <row r="687">
          <cell r="A687">
            <v>685</v>
          </cell>
          <cell r="B687">
            <v>985369</v>
          </cell>
          <cell r="C687">
            <v>18134056000102</v>
          </cell>
        </row>
        <row r="688">
          <cell r="A688">
            <v>686</v>
          </cell>
          <cell r="B688">
            <v>985371</v>
          </cell>
          <cell r="C688">
            <v>18404780000109</v>
          </cell>
        </row>
        <row r="689">
          <cell r="A689">
            <v>687</v>
          </cell>
          <cell r="B689">
            <v>985373</v>
          </cell>
          <cell r="C689">
            <v>19875020000134</v>
          </cell>
        </row>
        <row r="690">
          <cell r="A690">
            <v>688</v>
          </cell>
          <cell r="B690">
            <v>985375</v>
          </cell>
          <cell r="C690">
            <v>18557579000153</v>
          </cell>
        </row>
        <row r="691">
          <cell r="A691">
            <v>689</v>
          </cell>
          <cell r="B691">
            <v>985377</v>
          </cell>
          <cell r="C691">
            <v>18602094000134</v>
          </cell>
        </row>
        <row r="692">
          <cell r="A692">
            <v>690</v>
          </cell>
          <cell r="B692">
            <v>985379</v>
          </cell>
          <cell r="C692">
            <v>18128223000102</v>
          </cell>
        </row>
        <row r="693">
          <cell r="A693">
            <v>691</v>
          </cell>
          <cell r="B693">
            <v>985381</v>
          </cell>
          <cell r="C693">
            <v>18677617000101</v>
          </cell>
        </row>
        <row r="694">
          <cell r="A694">
            <v>692</v>
          </cell>
          <cell r="B694">
            <v>985383</v>
          </cell>
          <cell r="C694">
            <v>18114223000145</v>
          </cell>
        </row>
        <row r="695">
          <cell r="A695">
            <v>693</v>
          </cell>
          <cell r="B695">
            <v>985385</v>
          </cell>
          <cell r="C695">
            <v>17955535000119</v>
          </cell>
        </row>
        <row r="696">
          <cell r="A696">
            <v>694</v>
          </cell>
          <cell r="B696">
            <v>985387</v>
          </cell>
          <cell r="C696">
            <v>18245167000188</v>
          </cell>
        </row>
        <row r="697">
          <cell r="A697">
            <v>695</v>
          </cell>
          <cell r="B697">
            <v>985389</v>
          </cell>
          <cell r="C697">
            <v>21078563000172</v>
          </cell>
        </row>
        <row r="698">
          <cell r="A698">
            <v>696</v>
          </cell>
          <cell r="B698">
            <v>985391</v>
          </cell>
          <cell r="C698">
            <v>18260489000104</v>
          </cell>
        </row>
        <row r="699">
          <cell r="A699">
            <v>697</v>
          </cell>
          <cell r="B699">
            <v>985393</v>
          </cell>
          <cell r="C699">
            <v>25324187000100</v>
          </cell>
        </row>
        <row r="700">
          <cell r="A700">
            <v>698</v>
          </cell>
          <cell r="B700">
            <v>985395</v>
          </cell>
          <cell r="C700">
            <v>18712141000100</v>
          </cell>
        </row>
        <row r="701">
          <cell r="A701">
            <v>699</v>
          </cell>
          <cell r="B701">
            <v>985397</v>
          </cell>
          <cell r="C701">
            <v>18128207000101</v>
          </cell>
        </row>
        <row r="702">
          <cell r="A702">
            <v>700</v>
          </cell>
          <cell r="B702">
            <v>985399</v>
          </cell>
          <cell r="C702">
            <v>18017459000163</v>
          </cell>
        </row>
        <row r="703">
          <cell r="A703">
            <v>701</v>
          </cell>
          <cell r="B703">
            <v>985401</v>
          </cell>
          <cell r="C703">
            <v>18428839000190</v>
          </cell>
        </row>
        <row r="704">
          <cell r="A704">
            <v>702</v>
          </cell>
          <cell r="B704">
            <v>985403</v>
          </cell>
          <cell r="C704">
            <v>18431312000115</v>
          </cell>
        </row>
        <row r="705">
          <cell r="A705">
            <v>703</v>
          </cell>
          <cell r="B705">
            <v>985405</v>
          </cell>
          <cell r="C705">
            <v>18404996000166</v>
          </cell>
        </row>
        <row r="706">
          <cell r="A706">
            <v>704</v>
          </cell>
          <cell r="B706">
            <v>985407</v>
          </cell>
          <cell r="C706">
            <v>18125161000177</v>
          </cell>
        </row>
        <row r="707">
          <cell r="A707">
            <v>705</v>
          </cell>
          <cell r="B707">
            <v>985409</v>
          </cell>
          <cell r="C707">
            <v>18316281000151</v>
          </cell>
        </row>
        <row r="708">
          <cell r="A708">
            <v>706</v>
          </cell>
          <cell r="B708">
            <v>985411</v>
          </cell>
          <cell r="C708">
            <v>16788309000128</v>
          </cell>
        </row>
        <row r="709">
          <cell r="A709">
            <v>707</v>
          </cell>
          <cell r="B709">
            <v>985413</v>
          </cell>
          <cell r="C709">
            <v>18240119000105</v>
          </cell>
        </row>
        <row r="710">
          <cell r="A710">
            <v>708</v>
          </cell>
          <cell r="B710">
            <v>985415</v>
          </cell>
          <cell r="C710">
            <v>18279059000126</v>
          </cell>
        </row>
        <row r="711">
          <cell r="A711">
            <v>709</v>
          </cell>
          <cell r="B711">
            <v>985417</v>
          </cell>
          <cell r="C711">
            <v>18017467000100</v>
          </cell>
        </row>
        <row r="712">
          <cell r="A712">
            <v>710</v>
          </cell>
          <cell r="B712">
            <v>985419</v>
          </cell>
          <cell r="C712">
            <v>18278069000147</v>
          </cell>
        </row>
        <row r="713">
          <cell r="A713">
            <v>711</v>
          </cell>
          <cell r="B713">
            <v>985423</v>
          </cell>
          <cell r="C713">
            <v>18428946000119</v>
          </cell>
        </row>
        <row r="714">
          <cell r="A714">
            <v>712</v>
          </cell>
          <cell r="B714">
            <v>985425</v>
          </cell>
          <cell r="C714">
            <v>18715425000142</v>
          </cell>
        </row>
        <row r="715">
          <cell r="A715">
            <v>713</v>
          </cell>
          <cell r="B715">
            <v>985427</v>
          </cell>
          <cell r="C715">
            <v>18132449000179</v>
          </cell>
        </row>
        <row r="716">
          <cell r="A716">
            <v>714</v>
          </cell>
          <cell r="B716">
            <v>985429</v>
          </cell>
          <cell r="C716">
            <v>17947599000178</v>
          </cell>
        </row>
        <row r="717">
          <cell r="A717">
            <v>715</v>
          </cell>
          <cell r="B717">
            <v>985431</v>
          </cell>
          <cell r="C717">
            <v>18332619000169</v>
          </cell>
        </row>
        <row r="718">
          <cell r="A718">
            <v>716</v>
          </cell>
          <cell r="B718">
            <v>985433</v>
          </cell>
          <cell r="C718">
            <v>18348730000143</v>
          </cell>
        </row>
        <row r="719">
          <cell r="A719">
            <v>717</v>
          </cell>
          <cell r="B719">
            <v>985435</v>
          </cell>
          <cell r="C719">
            <v>25970260000110</v>
          </cell>
        </row>
        <row r="720">
          <cell r="A720">
            <v>718</v>
          </cell>
          <cell r="B720">
            <v>985437</v>
          </cell>
          <cell r="C720">
            <v>18307512000160</v>
          </cell>
        </row>
        <row r="721">
          <cell r="A721">
            <v>719</v>
          </cell>
          <cell r="B721">
            <v>985439</v>
          </cell>
          <cell r="C721">
            <v>18409185000158</v>
          </cell>
        </row>
        <row r="722">
          <cell r="A722">
            <v>720</v>
          </cell>
          <cell r="B722">
            <v>985441</v>
          </cell>
          <cell r="C722">
            <v>18137927000133</v>
          </cell>
        </row>
        <row r="723">
          <cell r="A723">
            <v>721</v>
          </cell>
          <cell r="B723">
            <v>985443</v>
          </cell>
          <cell r="C723">
            <v>17710690000175</v>
          </cell>
        </row>
        <row r="724">
          <cell r="A724">
            <v>722</v>
          </cell>
          <cell r="B724">
            <v>985421</v>
          </cell>
          <cell r="C724">
            <v>18026013000103</v>
          </cell>
        </row>
        <row r="725">
          <cell r="A725">
            <v>723</v>
          </cell>
          <cell r="B725">
            <v>985731</v>
          </cell>
          <cell r="C725">
            <v>23767031000178</v>
          </cell>
        </row>
        <row r="726">
          <cell r="A726">
            <v>724</v>
          </cell>
          <cell r="B726">
            <v>982681</v>
          </cell>
          <cell r="C726">
            <v>26130617000115</v>
          </cell>
        </row>
        <row r="727">
          <cell r="A727">
            <v>725</v>
          </cell>
          <cell r="B727">
            <v>982903</v>
          </cell>
          <cell r="C727">
            <v>23098510000149</v>
          </cell>
        </row>
        <row r="728">
          <cell r="A728">
            <v>727</v>
          </cell>
          <cell r="B728">
            <v>982651</v>
          </cell>
          <cell r="C728">
            <v>66229105000125</v>
          </cell>
        </row>
        <row r="729">
          <cell r="A729">
            <v>728</v>
          </cell>
          <cell r="B729">
            <v>982685</v>
          </cell>
          <cell r="C729">
            <v>26042515000148</v>
          </cell>
        </row>
        <row r="730">
          <cell r="A730">
            <v>729</v>
          </cell>
          <cell r="B730">
            <v>982653</v>
          </cell>
          <cell r="C730">
            <v>26218636000106</v>
          </cell>
        </row>
        <row r="731">
          <cell r="A731">
            <v>731</v>
          </cell>
          <cell r="B731">
            <v>982657</v>
          </cell>
          <cell r="C731">
            <v>66234311000123</v>
          </cell>
        </row>
        <row r="732">
          <cell r="A732">
            <v>732</v>
          </cell>
          <cell r="B732">
            <v>982675</v>
          </cell>
          <cell r="C732">
            <v>66232547000120</v>
          </cell>
        </row>
        <row r="733">
          <cell r="A733">
            <v>733</v>
          </cell>
          <cell r="B733">
            <v>982663</v>
          </cell>
          <cell r="C733">
            <v>66229626000182</v>
          </cell>
        </row>
        <row r="734">
          <cell r="A734">
            <v>734</v>
          </cell>
          <cell r="B734">
            <v>982683</v>
          </cell>
          <cell r="C734">
            <v>26139790000184</v>
          </cell>
        </row>
        <row r="735">
          <cell r="A735">
            <v>736</v>
          </cell>
          <cell r="B735">
            <v>982693</v>
          </cell>
          <cell r="C735">
            <v>25224304000163</v>
          </cell>
        </row>
        <row r="736">
          <cell r="A736">
            <v>737</v>
          </cell>
          <cell r="B736">
            <v>982665</v>
          </cell>
          <cell r="C736">
            <v>66229543000193</v>
          </cell>
        </row>
        <row r="737">
          <cell r="A737">
            <v>738</v>
          </cell>
          <cell r="B737">
            <v>982893</v>
          </cell>
          <cell r="C737">
            <v>25209149000106</v>
          </cell>
        </row>
        <row r="738">
          <cell r="A738">
            <v>739</v>
          </cell>
          <cell r="B738">
            <v>982655</v>
          </cell>
          <cell r="C738">
            <v>66230384000147</v>
          </cell>
        </row>
        <row r="739">
          <cell r="A739">
            <v>740</v>
          </cell>
          <cell r="B739">
            <v>982691</v>
          </cell>
          <cell r="C739">
            <v>64487614000122</v>
          </cell>
        </row>
        <row r="740">
          <cell r="A740">
            <v>741</v>
          </cell>
          <cell r="B740">
            <v>982905</v>
          </cell>
          <cell r="C740">
            <v>23097454000128</v>
          </cell>
        </row>
        <row r="741">
          <cell r="A741">
            <v>742</v>
          </cell>
          <cell r="B741">
            <v>982687</v>
          </cell>
          <cell r="C741">
            <v>26042556000134</v>
          </cell>
        </row>
        <row r="742">
          <cell r="A742">
            <v>743</v>
          </cell>
          <cell r="B742">
            <v>982695</v>
          </cell>
          <cell r="C742">
            <v>25223009000192</v>
          </cell>
        </row>
        <row r="743">
          <cell r="A743">
            <v>744</v>
          </cell>
          <cell r="B743">
            <v>982895</v>
          </cell>
          <cell r="C743">
            <v>25212242000170</v>
          </cell>
        </row>
        <row r="744">
          <cell r="A744">
            <v>745</v>
          </cell>
          <cell r="B744">
            <v>982659</v>
          </cell>
          <cell r="C744">
            <v>66234360000166</v>
          </cell>
        </row>
        <row r="745">
          <cell r="A745">
            <v>746</v>
          </cell>
          <cell r="B745">
            <v>982897</v>
          </cell>
          <cell r="C745">
            <v>25209115000111</v>
          </cell>
        </row>
        <row r="746">
          <cell r="A746">
            <v>747</v>
          </cell>
          <cell r="B746">
            <v>982697</v>
          </cell>
          <cell r="C746">
            <v>25223983000156</v>
          </cell>
        </row>
        <row r="747">
          <cell r="A747">
            <v>750</v>
          </cell>
          <cell r="B747">
            <v>982661</v>
          </cell>
          <cell r="C747">
            <v>66234345000118</v>
          </cell>
        </row>
        <row r="748">
          <cell r="A748">
            <v>751</v>
          </cell>
          <cell r="B748">
            <v>982899</v>
          </cell>
          <cell r="C748">
            <v>25209156000108</v>
          </cell>
        </row>
        <row r="749">
          <cell r="A749">
            <v>754</v>
          </cell>
          <cell r="B749">
            <v>982901</v>
          </cell>
          <cell r="C749">
            <v>25222118000195</v>
          </cell>
        </row>
        <row r="750">
          <cell r="A750">
            <v>756</v>
          </cell>
          <cell r="B750">
            <v>982667</v>
          </cell>
          <cell r="C750">
            <v>66229634000129</v>
          </cell>
        </row>
        <row r="751">
          <cell r="A751">
            <v>757</v>
          </cell>
          <cell r="B751">
            <v>982669</v>
          </cell>
          <cell r="C751">
            <v>66229584000180</v>
          </cell>
        </row>
        <row r="752">
          <cell r="A752">
            <v>758</v>
          </cell>
          <cell r="B752">
            <v>982673</v>
          </cell>
          <cell r="C752">
            <v>38515573000120</v>
          </cell>
        </row>
        <row r="753">
          <cell r="A753">
            <v>760</v>
          </cell>
          <cell r="B753">
            <v>982677</v>
          </cell>
          <cell r="C753">
            <v>66232521000182</v>
          </cell>
        </row>
        <row r="754">
          <cell r="A754">
            <v>761</v>
          </cell>
          <cell r="B754">
            <v>982679</v>
          </cell>
          <cell r="C754">
            <v>22705248000190</v>
          </cell>
        </row>
        <row r="755">
          <cell r="A755">
            <v>763</v>
          </cell>
          <cell r="B755">
            <v>982649</v>
          </cell>
          <cell r="C755">
            <v>42774281000180</v>
          </cell>
        </row>
        <row r="756">
          <cell r="A756">
            <v>766</v>
          </cell>
          <cell r="B756">
            <v>982689</v>
          </cell>
          <cell r="C756">
            <v>41778556000190</v>
          </cell>
        </row>
        <row r="757">
          <cell r="A757">
            <v>767</v>
          </cell>
          <cell r="B757">
            <v>982671</v>
          </cell>
          <cell r="C757">
            <v>66229717000118</v>
          </cell>
        </row>
        <row r="758">
          <cell r="A758">
            <v>768</v>
          </cell>
          <cell r="B758">
            <v>982699</v>
          </cell>
          <cell r="C758">
            <v>25223850000180</v>
          </cell>
        </row>
        <row r="759">
          <cell r="A759">
            <v>769</v>
          </cell>
          <cell r="B759">
            <v>980564</v>
          </cell>
          <cell r="C759">
            <v>1616270000194</v>
          </cell>
        </row>
        <row r="760">
          <cell r="A760">
            <v>770</v>
          </cell>
          <cell r="B760">
            <v>980566</v>
          </cell>
          <cell r="C760">
            <v>1113937000136</v>
          </cell>
        </row>
        <row r="761">
          <cell r="A761">
            <v>771</v>
          </cell>
          <cell r="B761">
            <v>980568</v>
          </cell>
          <cell r="C761">
            <v>1608511000153</v>
          </cell>
        </row>
        <row r="762">
          <cell r="A762">
            <v>772</v>
          </cell>
          <cell r="B762">
            <v>980570</v>
          </cell>
          <cell r="C762">
            <v>1614602000100</v>
          </cell>
        </row>
        <row r="763">
          <cell r="A763">
            <v>773</v>
          </cell>
          <cell r="B763">
            <v>980572</v>
          </cell>
          <cell r="C763">
            <v>1612493000183</v>
          </cell>
        </row>
        <row r="764">
          <cell r="A764">
            <v>774</v>
          </cell>
          <cell r="B764">
            <v>980574</v>
          </cell>
          <cell r="C764">
            <v>1602009000135</v>
          </cell>
        </row>
        <row r="765">
          <cell r="A765">
            <v>775</v>
          </cell>
          <cell r="B765">
            <v>980576</v>
          </cell>
          <cell r="C765">
            <v>1613126000102</v>
          </cell>
        </row>
        <row r="766">
          <cell r="A766">
            <v>776</v>
          </cell>
          <cell r="B766">
            <v>980578</v>
          </cell>
          <cell r="C766">
            <v>1603707000155</v>
          </cell>
        </row>
        <row r="767">
          <cell r="A767">
            <v>777</v>
          </cell>
          <cell r="B767">
            <v>980580</v>
          </cell>
          <cell r="C767">
            <v>1612551000179</v>
          </cell>
        </row>
        <row r="768">
          <cell r="A768">
            <v>778</v>
          </cell>
          <cell r="B768">
            <v>980582</v>
          </cell>
          <cell r="C768">
            <v>1617441000108</v>
          </cell>
        </row>
        <row r="769">
          <cell r="A769">
            <v>779</v>
          </cell>
          <cell r="B769">
            <v>980584</v>
          </cell>
          <cell r="C769">
            <v>1612370000142</v>
          </cell>
        </row>
        <row r="770">
          <cell r="A770">
            <v>780</v>
          </cell>
          <cell r="B770">
            <v>980586</v>
          </cell>
          <cell r="C770">
            <v>1612502000136</v>
          </cell>
        </row>
        <row r="771">
          <cell r="A771">
            <v>781</v>
          </cell>
          <cell r="B771">
            <v>980588</v>
          </cell>
          <cell r="C771">
            <v>1612489000115</v>
          </cell>
        </row>
        <row r="772">
          <cell r="A772">
            <v>782</v>
          </cell>
          <cell r="B772">
            <v>980590</v>
          </cell>
          <cell r="C772">
            <v>1612492000139</v>
          </cell>
        </row>
        <row r="773">
          <cell r="A773">
            <v>783</v>
          </cell>
          <cell r="B773">
            <v>980592</v>
          </cell>
          <cell r="C773">
            <v>1006232000110</v>
          </cell>
        </row>
        <row r="774">
          <cell r="A774">
            <v>784</v>
          </cell>
          <cell r="B774">
            <v>980594</v>
          </cell>
          <cell r="C774">
            <v>1614862000177</v>
          </cell>
        </row>
        <row r="775">
          <cell r="A775">
            <v>785</v>
          </cell>
          <cell r="B775">
            <v>980596</v>
          </cell>
          <cell r="C775">
            <v>1614283000124</v>
          </cell>
        </row>
        <row r="776">
          <cell r="A776">
            <v>786</v>
          </cell>
          <cell r="B776">
            <v>980598</v>
          </cell>
          <cell r="C776">
            <v>1615422000134</v>
          </cell>
        </row>
        <row r="777">
          <cell r="A777">
            <v>787</v>
          </cell>
          <cell r="B777">
            <v>980600</v>
          </cell>
          <cell r="C777">
            <v>1613076000155</v>
          </cell>
        </row>
        <row r="778">
          <cell r="A778">
            <v>788</v>
          </cell>
          <cell r="B778">
            <v>980604</v>
          </cell>
          <cell r="C778">
            <v>1613073000111</v>
          </cell>
        </row>
        <row r="779">
          <cell r="A779">
            <v>789</v>
          </cell>
          <cell r="B779">
            <v>980606</v>
          </cell>
          <cell r="C779">
            <v>1602782000100</v>
          </cell>
        </row>
        <row r="780">
          <cell r="A780">
            <v>790</v>
          </cell>
          <cell r="B780">
            <v>980608</v>
          </cell>
          <cell r="C780">
            <v>1613394000116</v>
          </cell>
        </row>
        <row r="781">
          <cell r="A781">
            <v>791</v>
          </cell>
          <cell r="B781">
            <v>980610</v>
          </cell>
          <cell r="C781">
            <v>1615008000125</v>
          </cell>
        </row>
        <row r="782">
          <cell r="A782">
            <v>792</v>
          </cell>
          <cell r="B782">
            <v>980612</v>
          </cell>
          <cell r="C782">
            <v>1612483000148</v>
          </cell>
        </row>
        <row r="783">
          <cell r="A783">
            <v>793</v>
          </cell>
          <cell r="B783">
            <v>980614</v>
          </cell>
          <cell r="C783">
            <v>1612482000101</v>
          </cell>
        </row>
        <row r="784">
          <cell r="A784">
            <v>794</v>
          </cell>
          <cell r="B784">
            <v>980616</v>
          </cell>
          <cell r="C784">
            <v>1612496000117</v>
          </cell>
        </row>
        <row r="785">
          <cell r="A785">
            <v>795</v>
          </cell>
          <cell r="B785">
            <v>980618</v>
          </cell>
          <cell r="C785">
            <v>1615421000190</v>
          </cell>
        </row>
        <row r="786">
          <cell r="A786">
            <v>796</v>
          </cell>
          <cell r="B786">
            <v>980620</v>
          </cell>
          <cell r="C786">
            <v>1611137000145</v>
          </cell>
        </row>
        <row r="787">
          <cell r="A787">
            <v>797</v>
          </cell>
          <cell r="B787">
            <v>980622</v>
          </cell>
          <cell r="C787">
            <v>1612549000108</v>
          </cell>
        </row>
        <row r="788">
          <cell r="A788">
            <v>798</v>
          </cell>
          <cell r="B788">
            <v>980624</v>
          </cell>
          <cell r="C788">
            <v>1612477000190</v>
          </cell>
        </row>
        <row r="789">
          <cell r="A789">
            <v>799</v>
          </cell>
          <cell r="B789">
            <v>980626</v>
          </cell>
          <cell r="C789">
            <v>1613233000122</v>
          </cell>
        </row>
        <row r="790">
          <cell r="A790">
            <v>800</v>
          </cell>
          <cell r="B790">
            <v>980628</v>
          </cell>
          <cell r="C790">
            <v>1614599000116</v>
          </cell>
        </row>
        <row r="791">
          <cell r="A791">
            <v>801</v>
          </cell>
          <cell r="B791">
            <v>980632</v>
          </cell>
          <cell r="C791">
            <v>1613376000134</v>
          </cell>
        </row>
        <row r="792">
          <cell r="A792">
            <v>802</v>
          </cell>
          <cell r="B792">
            <v>980634</v>
          </cell>
          <cell r="C792">
            <v>1613372000156</v>
          </cell>
        </row>
        <row r="793">
          <cell r="A793">
            <v>803</v>
          </cell>
          <cell r="B793">
            <v>980636</v>
          </cell>
          <cell r="C793">
            <v>1613072000177</v>
          </cell>
        </row>
        <row r="794">
          <cell r="A794">
            <v>804</v>
          </cell>
          <cell r="B794">
            <v>980638</v>
          </cell>
          <cell r="C794">
            <v>1612503000180</v>
          </cell>
        </row>
        <row r="795">
          <cell r="A795">
            <v>805</v>
          </cell>
          <cell r="B795">
            <v>980640</v>
          </cell>
          <cell r="C795">
            <v>1612485000137</v>
          </cell>
        </row>
        <row r="796">
          <cell r="A796">
            <v>806</v>
          </cell>
          <cell r="B796">
            <v>980642</v>
          </cell>
          <cell r="C796">
            <v>1587109000130</v>
          </cell>
        </row>
        <row r="797">
          <cell r="A797">
            <v>807</v>
          </cell>
          <cell r="B797">
            <v>980644</v>
          </cell>
          <cell r="C797">
            <v>1615423000189</v>
          </cell>
        </row>
        <row r="798">
          <cell r="A798">
            <v>808</v>
          </cell>
          <cell r="B798">
            <v>980646</v>
          </cell>
          <cell r="C798">
            <v>1612887000131</v>
          </cell>
        </row>
        <row r="799">
          <cell r="A799">
            <v>809</v>
          </cell>
          <cell r="B799">
            <v>980648</v>
          </cell>
          <cell r="C799">
            <v>1612508000103</v>
          </cell>
        </row>
        <row r="800">
          <cell r="A800">
            <v>810</v>
          </cell>
          <cell r="B800">
            <v>980650</v>
          </cell>
          <cell r="C800">
            <v>1615420000145</v>
          </cell>
        </row>
        <row r="801">
          <cell r="A801">
            <v>811</v>
          </cell>
          <cell r="B801">
            <v>980652</v>
          </cell>
          <cell r="C801">
            <v>1612491000194</v>
          </cell>
        </row>
        <row r="802">
          <cell r="A802">
            <v>812</v>
          </cell>
          <cell r="B802">
            <v>980654</v>
          </cell>
          <cell r="C802">
            <v>1615007000180</v>
          </cell>
        </row>
        <row r="803">
          <cell r="A803">
            <v>813</v>
          </cell>
          <cell r="B803">
            <v>980656</v>
          </cell>
          <cell r="C803">
            <v>1613208000149</v>
          </cell>
        </row>
        <row r="804">
          <cell r="A804">
            <v>814</v>
          </cell>
          <cell r="B804">
            <v>980658</v>
          </cell>
          <cell r="C804">
            <v>1593752000176</v>
          </cell>
        </row>
        <row r="805">
          <cell r="A805">
            <v>815</v>
          </cell>
          <cell r="B805">
            <v>980660</v>
          </cell>
          <cell r="C805">
            <v>1612495000172</v>
          </cell>
        </row>
        <row r="806">
          <cell r="A806">
            <v>816</v>
          </cell>
          <cell r="B806">
            <v>980662</v>
          </cell>
          <cell r="C806">
            <v>1613169000180</v>
          </cell>
        </row>
        <row r="807">
          <cell r="A807">
            <v>817</v>
          </cell>
          <cell r="B807">
            <v>980664</v>
          </cell>
          <cell r="C807">
            <v>1612499000150</v>
          </cell>
        </row>
        <row r="808">
          <cell r="A808">
            <v>818</v>
          </cell>
          <cell r="B808">
            <v>980666</v>
          </cell>
          <cell r="C808">
            <v>1613373000109</v>
          </cell>
        </row>
        <row r="809">
          <cell r="A809">
            <v>819</v>
          </cell>
          <cell r="B809">
            <v>980668</v>
          </cell>
          <cell r="C809">
            <v>1616420000160</v>
          </cell>
        </row>
        <row r="810">
          <cell r="A810">
            <v>820</v>
          </cell>
          <cell r="B810">
            <v>980670</v>
          </cell>
          <cell r="C810">
            <v>1612547000100</v>
          </cell>
        </row>
        <row r="811">
          <cell r="A811">
            <v>821</v>
          </cell>
          <cell r="B811">
            <v>980672</v>
          </cell>
          <cell r="C811">
            <v>1616836000188</v>
          </cell>
        </row>
        <row r="812">
          <cell r="A812">
            <v>822</v>
          </cell>
          <cell r="B812">
            <v>980674</v>
          </cell>
          <cell r="C812">
            <v>1616271000139</v>
          </cell>
        </row>
        <row r="813">
          <cell r="A813">
            <v>823</v>
          </cell>
          <cell r="B813">
            <v>980676</v>
          </cell>
          <cell r="C813">
            <v>1612490000140</v>
          </cell>
        </row>
        <row r="814">
          <cell r="A814">
            <v>824</v>
          </cell>
          <cell r="B814">
            <v>980678</v>
          </cell>
          <cell r="C814">
            <v>1612479000180</v>
          </cell>
        </row>
        <row r="815">
          <cell r="A815">
            <v>825</v>
          </cell>
          <cell r="B815">
            <v>980680</v>
          </cell>
          <cell r="C815">
            <v>1612478000135</v>
          </cell>
        </row>
        <row r="816">
          <cell r="A816">
            <v>826</v>
          </cell>
          <cell r="B816">
            <v>980682</v>
          </cell>
          <cell r="C816">
            <v>1640429000106</v>
          </cell>
        </row>
        <row r="817">
          <cell r="A817">
            <v>827</v>
          </cell>
          <cell r="B817">
            <v>980684</v>
          </cell>
          <cell r="C817">
            <v>1613077000108</v>
          </cell>
        </row>
        <row r="818">
          <cell r="A818">
            <v>828</v>
          </cell>
          <cell r="B818">
            <v>980686</v>
          </cell>
          <cell r="C818">
            <v>1613130000162</v>
          </cell>
        </row>
        <row r="819">
          <cell r="A819">
            <v>829</v>
          </cell>
          <cell r="B819">
            <v>980688</v>
          </cell>
          <cell r="C819">
            <v>1613204000160</v>
          </cell>
        </row>
        <row r="820">
          <cell r="A820">
            <v>830</v>
          </cell>
          <cell r="B820">
            <v>980690</v>
          </cell>
          <cell r="C820">
            <v>1612481000159</v>
          </cell>
        </row>
        <row r="821">
          <cell r="A821">
            <v>831</v>
          </cell>
          <cell r="B821">
            <v>980692</v>
          </cell>
          <cell r="C821">
            <v>1612500000147</v>
          </cell>
        </row>
        <row r="822">
          <cell r="A822">
            <v>832</v>
          </cell>
          <cell r="B822">
            <v>980694</v>
          </cell>
          <cell r="C822">
            <v>1613377000189</v>
          </cell>
        </row>
        <row r="823">
          <cell r="A823">
            <v>833</v>
          </cell>
          <cell r="B823">
            <v>980696</v>
          </cell>
          <cell r="C823">
            <v>1614977000161</v>
          </cell>
        </row>
        <row r="824">
          <cell r="A824">
            <v>834</v>
          </cell>
          <cell r="B824">
            <v>980698</v>
          </cell>
          <cell r="C824">
            <v>1616837000122</v>
          </cell>
        </row>
        <row r="825">
          <cell r="A825">
            <v>835</v>
          </cell>
          <cell r="B825">
            <v>980700</v>
          </cell>
          <cell r="C825">
            <v>1611138000190</v>
          </cell>
        </row>
        <row r="826">
          <cell r="A826">
            <v>836</v>
          </cell>
          <cell r="B826">
            <v>980702</v>
          </cell>
          <cell r="C826">
            <v>1615371000140</v>
          </cell>
        </row>
        <row r="827">
          <cell r="A827">
            <v>837</v>
          </cell>
          <cell r="B827">
            <v>980704</v>
          </cell>
          <cell r="C827">
            <v>1612497000161</v>
          </cell>
        </row>
        <row r="828">
          <cell r="A828">
            <v>838</v>
          </cell>
          <cell r="B828">
            <v>980706</v>
          </cell>
          <cell r="C828">
            <v>1613395000160</v>
          </cell>
        </row>
        <row r="829">
          <cell r="A829">
            <v>839</v>
          </cell>
          <cell r="B829">
            <v>980708</v>
          </cell>
          <cell r="C829">
            <v>1612484000192</v>
          </cell>
        </row>
        <row r="830">
          <cell r="A830">
            <v>840</v>
          </cell>
          <cell r="B830">
            <v>980710</v>
          </cell>
          <cell r="C830">
            <v>1613129000138</v>
          </cell>
        </row>
        <row r="831">
          <cell r="A831">
            <v>841</v>
          </cell>
          <cell r="B831">
            <v>980712</v>
          </cell>
          <cell r="C831">
            <v>1613121000171</v>
          </cell>
        </row>
        <row r="832">
          <cell r="A832">
            <v>842</v>
          </cell>
          <cell r="B832">
            <v>980714</v>
          </cell>
          <cell r="C832">
            <v>1613075000100</v>
          </cell>
        </row>
        <row r="833">
          <cell r="A833">
            <v>843</v>
          </cell>
          <cell r="B833">
            <v>980716</v>
          </cell>
          <cell r="C833">
            <v>1612494000128</v>
          </cell>
        </row>
        <row r="834">
          <cell r="A834">
            <v>844</v>
          </cell>
          <cell r="B834">
            <v>980718</v>
          </cell>
          <cell r="C834">
            <v>1612486000181</v>
          </cell>
        </row>
        <row r="835">
          <cell r="A835">
            <v>845</v>
          </cell>
          <cell r="B835">
            <v>980720</v>
          </cell>
          <cell r="C835">
            <v>1612474000157</v>
          </cell>
        </row>
        <row r="836">
          <cell r="A836">
            <v>846</v>
          </cell>
          <cell r="B836">
            <v>980722</v>
          </cell>
          <cell r="C836">
            <v>1612516000150</v>
          </cell>
        </row>
        <row r="837">
          <cell r="A837">
            <v>847</v>
          </cell>
          <cell r="B837">
            <v>980724</v>
          </cell>
          <cell r="C837">
            <v>1616458000132</v>
          </cell>
        </row>
        <row r="838">
          <cell r="A838">
            <v>848</v>
          </cell>
          <cell r="B838">
            <v>980726</v>
          </cell>
          <cell r="C838">
            <v>1616854000160</v>
          </cell>
        </row>
        <row r="839">
          <cell r="A839">
            <v>849</v>
          </cell>
          <cell r="B839">
            <v>980728</v>
          </cell>
          <cell r="C839">
            <v>1613123000160</v>
          </cell>
        </row>
        <row r="840">
          <cell r="A840">
            <v>850</v>
          </cell>
          <cell r="B840">
            <v>980730</v>
          </cell>
          <cell r="C840">
            <v>1612509000158</v>
          </cell>
        </row>
        <row r="841">
          <cell r="A841">
            <v>851</v>
          </cell>
          <cell r="B841">
            <v>980734</v>
          </cell>
          <cell r="C841">
            <v>1625189000170</v>
          </cell>
        </row>
        <row r="842">
          <cell r="A842">
            <v>852</v>
          </cell>
          <cell r="B842">
            <v>980736</v>
          </cell>
          <cell r="C842">
            <v>1612501000191</v>
          </cell>
        </row>
        <row r="843">
          <cell r="A843">
            <v>853</v>
          </cell>
          <cell r="B843">
            <v>980732</v>
          </cell>
          <cell r="C843">
            <v>1613375000190</v>
          </cell>
        </row>
        <row r="844">
          <cell r="A844">
            <v>854</v>
          </cell>
          <cell r="B844">
            <v>980738</v>
          </cell>
          <cell r="C844">
            <v>1616741000164</v>
          </cell>
        </row>
        <row r="845">
          <cell r="A845">
            <v>855</v>
          </cell>
          <cell r="B845">
            <v>980740</v>
          </cell>
          <cell r="C845">
            <v>1601656000122</v>
          </cell>
        </row>
        <row r="846">
          <cell r="A846">
            <v>856</v>
          </cell>
          <cell r="B846">
            <v>980742</v>
          </cell>
          <cell r="C846">
            <v>1051819000140</v>
          </cell>
        </row>
        <row r="847">
          <cell r="A847">
            <v>857</v>
          </cell>
          <cell r="B847">
            <v>980744</v>
          </cell>
          <cell r="C847">
            <v>1609942000134</v>
          </cell>
        </row>
        <row r="848">
          <cell r="A848">
            <v>858</v>
          </cell>
          <cell r="B848">
            <v>980746</v>
          </cell>
          <cell r="C848">
            <v>1613128000193</v>
          </cell>
        </row>
        <row r="849">
          <cell r="A849">
            <v>859</v>
          </cell>
          <cell r="B849">
            <v>980748</v>
          </cell>
          <cell r="C849">
            <v>1612885000142</v>
          </cell>
        </row>
        <row r="850">
          <cell r="A850">
            <v>860</v>
          </cell>
          <cell r="B850">
            <v>980750</v>
          </cell>
          <cell r="C850">
            <v>1609780000134</v>
          </cell>
        </row>
        <row r="851">
          <cell r="A851">
            <v>861</v>
          </cell>
          <cell r="B851">
            <v>980752</v>
          </cell>
          <cell r="C851">
            <v>1612505000170</v>
          </cell>
        </row>
        <row r="852">
          <cell r="A852">
            <v>862</v>
          </cell>
          <cell r="B852">
            <v>980754</v>
          </cell>
          <cell r="C852">
            <v>1614685000129</v>
          </cell>
        </row>
        <row r="853">
          <cell r="A853">
            <v>863</v>
          </cell>
          <cell r="B853">
            <v>980756</v>
          </cell>
          <cell r="C853">
            <v>1620744000171</v>
          </cell>
        </row>
        <row r="854">
          <cell r="A854">
            <v>864</v>
          </cell>
          <cell r="B854">
            <v>980602</v>
          </cell>
          <cell r="C854">
            <v>1020881000175</v>
          </cell>
        </row>
        <row r="855">
          <cell r="A855">
            <v>865</v>
          </cell>
          <cell r="B855">
            <v>980630</v>
          </cell>
          <cell r="C855">
            <v>1612476000146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va_20200212_220539"/>
      <sheetName val="DIA 12.02.2020"/>
    </sheetNames>
    <sheetDataSet>
      <sheetData sheetId="0"/>
      <sheetData sheetId="1">
        <row r="3">
          <cell r="B3">
            <v>980564</v>
          </cell>
          <cell r="C3" t="str">
            <v xml:space="preserve">ALTO CAPARAO                                                          </v>
          </cell>
          <cell r="D3" t="str">
            <v>IPVA</v>
          </cell>
          <cell r="E3">
            <v>1</v>
          </cell>
          <cell r="F3">
            <v>43873</v>
          </cell>
          <cell r="G3">
            <v>43873</v>
          </cell>
          <cell r="H3">
            <v>4841.6499999999996</v>
          </cell>
          <cell r="I3">
            <v>968.33</v>
          </cell>
        </row>
        <row r="4">
          <cell r="B4">
            <v>980566</v>
          </cell>
          <cell r="C4" t="str">
            <v xml:space="preserve">ANGELANDIA                                                            </v>
          </cell>
          <cell r="D4" t="str">
            <v>IPVA</v>
          </cell>
          <cell r="E4">
            <v>1</v>
          </cell>
          <cell r="F4">
            <v>43873</v>
          </cell>
          <cell r="G4">
            <v>43873</v>
          </cell>
          <cell r="H4">
            <v>2193.08</v>
          </cell>
          <cell r="I4">
            <v>438.61</v>
          </cell>
        </row>
        <row r="5">
          <cell r="B5">
            <v>980568</v>
          </cell>
          <cell r="C5" t="str">
            <v xml:space="preserve">ARICANDUVA                                                            </v>
          </cell>
          <cell r="D5" t="str">
            <v>IPVA</v>
          </cell>
          <cell r="E5">
            <v>1</v>
          </cell>
          <cell r="F5">
            <v>43873</v>
          </cell>
          <cell r="G5">
            <v>43873</v>
          </cell>
          <cell r="H5">
            <v>3813.28</v>
          </cell>
          <cell r="I5">
            <v>762.65</v>
          </cell>
        </row>
        <row r="6">
          <cell r="B6">
            <v>980570</v>
          </cell>
          <cell r="C6" t="str">
            <v xml:space="preserve">BERIZAL                                                               </v>
          </cell>
          <cell r="D6" t="str">
            <v>IPVA</v>
          </cell>
          <cell r="E6">
            <v>1</v>
          </cell>
          <cell r="F6">
            <v>43873</v>
          </cell>
          <cell r="G6">
            <v>43873</v>
          </cell>
          <cell r="H6">
            <v>2126.37</v>
          </cell>
          <cell r="I6">
            <v>425.27</v>
          </cell>
        </row>
        <row r="7">
          <cell r="B7">
            <v>980572</v>
          </cell>
          <cell r="C7" t="str">
            <v xml:space="preserve">BONITO DE MINAS                                                       </v>
          </cell>
          <cell r="D7" t="str">
            <v>IPVA</v>
          </cell>
          <cell r="E7">
            <v>1</v>
          </cell>
          <cell r="F7">
            <v>43873</v>
          </cell>
          <cell r="G7">
            <v>43873</v>
          </cell>
          <cell r="H7">
            <v>2213.2600000000002</v>
          </cell>
          <cell r="I7">
            <v>442.65</v>
          </cell>
        </row>
        <row r="8">
          <cell r="B8">
            <v>980574</v>
          </cell>
          <cell r="C8" t="str">
            <v xml:space="preserve">BRASILANDIA DE MINAS                                                  </v>
          </cell>
          <cell r="D8" t="str">
            <v>IPVA</v>
          </cell>
          <cell r="E8">
            <v>1</v>
          </cell>
          <cell r="F8">
            <v>43873</v>
          </cell>
          <cell r="G8">
            <v>43873</v>
          </cell>
          <cell r="H8">
            <v>13698.46</v>
          </cell>
          <cell r="I8">
            <v>2739.69</v>
          </cell>
        </row>
        <row r="9">
          <cell r="B9">
            <v>980576</v>
          </cell>
          <cell r="C9" t="str">
            <v xml:space="preserve">BUGRE                                                                 </v>
          </cell>
          <cell r="D9" t="str">
            <v>IPVA</v>
          </cell>
          <cell r="E9">
            <v>1</v>
          </cell>
          <cell r="F9">
            <v>43873</v>
          </cell>
          <cell r="G9">
            <v>43873</v>
          </cell>
          <cell r="H9">
            <v>2351.12</v>
          </cell>
          <cell r="I9">
            <v>470.22</v>
          </cell>
        </row>
        <row r="10">
          <cell r="B10">
            <v>980578</v>
          </cell>
          <cell r="C10" t="str">
            <v xml:space="preserve">CABECEIRA GRANDE                                                      </v>
          </cell>
          <cell r="D10" t="str">
            <v>IPVA</v>
          </cell>
          <cell r="E10">
            <v>1</v>
          </cell>
          <cell r="F10">
            <v>43873</v>
          </cell>
          <cell r="G10">
            <v>43873</v>
          </cell>
          <cell r="H10">
            <v>959.16</v>
          </cell>
          <cell r="I10">
            <v>191.83</v>
          </cell>
        </row>
        <row r="11">
          <cell r="B11">
            <v>980580</v>
          </cell>
          <cell r="C11" t="str">
            <v xml:space="preserve">CAMPO AZUL                                                            </v>
          </cell>
          <cell r="D11" t="str">
            <v>IPVA</v>
          </cell>
          <cell r="E11">
            <v>1</v>
          </cell>
          <cell r="F11">
            <v>43873</v>
          </cell>
          <cell r="G11">
            <v>43873</v>
          </cell>
          <cell r="H11">
            <v>1194.4100000000001</v>
          </cell>
          <cell r="I11">
            <v>238.88</v>
          </cell>
        </row>
        <row r="12">
          <cell r="B12">
            <v>980582</v>
          </cell>
          <cell r="C12" t="str">
            <v xml:space="preserve">CANTAGALO                                                             </v>
          </cell>
          <cell r="D12" t="str">
            <v>IPVA</v>
          </cell>
          <cell r="E12">
            <v>1</v>
          </cell>
          <cell r="F12">
            <v>43873</v>
          </cell>
          <cell r="G12">
            <v>43873</v>
          </cell>
          <cell r="H12">
            <v>1456.47</v>
          </cell>
          <cell r="I12">
            <v>291.29000000000002</v>
          </cell>
        </row>
        <row r="13">
          <cell r="B13">
            <v>980584</v>
          </cell>
          <cell r="C13" t="str">
            <v xml:space="preserve">CATAS ALTAS                                                           </v>
          </cell>
          <cell r="D13" t="str">
            <v>IPVA</v>
          </cell>
          <cell r="E13">
            <v>1</v>
          </cell>
          <cell r="F13">
            <v>43873</v>
          </cell>
          <cell r="G13">
            <v>43873</v>
          </cell>
          <cell r="H13">
            <v>3702.72</v>
          </cell>
          <cell r="I13">
            <v>740.54</v>
          </cell>
        </row>
        <row r="14">
          <cell r="B14">
            <v>980586</v>
          </cell>
          <cell r="C14" t="str">
            <v xml:space="preserve">CATUTI                                                                </v>
          </cell>
          <cell r="D14" t="str">
            <v>IPVA</v>
          </cell>
          <cell r="E14">
            <v>1</v>
          </cell>
          <cell r="F14">
            <v>43873</v>
          </cell>
          <cell r="G14">
            <v>43873</v>
          </cell>
          <cell r="H14">
            <v>1722.38</v>
          </cell>
          <cell r="I14">
            <v>344.47</v>
          </cell>
        </row>
        <row r="15">
          <cell r="B15">
            <v>980588</v>
          </cell>
          <cell r="C15" t="str">
            <v xml:space="preserve">CHAPADA GAUCHA                                                        </v>
          </cell>
          <cell r="D15" t="str">
            <v>IPVA</v>
          </cell>
          <cell r="E15">
            <v>1</v>
          </cell>
          <cell r="F15">
            <v>43873</v>
          </cell>
          <cell r="G15">
            <v>43873</v>
          </cell>
          <cell r="H15">
            <v>3434.35</v>
          </cell>
          <cell r="I15">
            <v>686.87</v>
          </cell>
        </row>
        <row r="16">
          <cell r="B16">
            <v>980590</v>
          </cell>
          <cell r="C16" t="str">
            <v xml:space="preserve">CONEGO MARINHO                                                        </v>
          </cell>
          <cell r="D16" t="str">
            <v>IPVA</v>
          </cell>
          <cell r="E16">
            <v>1</v>
          </cell>
          <cell r="F16">
            <v>43873</v>
          </cell>
          <cell r="G16">
            <v>43873</v>
          </cell>
          <cell r="H16">
            <v>3252.14</v>
          </cell>
          <cell r="I16">
            <v>650.41999999999996</v>
          </cell>
        </row>
        <row r="17">
          <cell r="B17">
            <v>980592</v>
          </cell>
          <cell r="C17" t="str">
            <v xml:space="preserve">CONFINS                                                               </v>
          </cell>
          <cell r="D17" t="str">
            <v>IPVA</v>
          </cell>
          <cell r="E17">
            <v>1</v>
          </cell>
          <cell r="F17">
            <v>43873</v>
          </cell>
          <cell r="G17">
            <v>43873</v>
          </cell>
          <cell r="H17">
            <v>11605.66</v>
          </cell>
          <cell r="I17">
            <v>2321.13</v>
          </cell>
        </row>
        <row r="18">
          <cell r="B18">
            <v>980594</v>
          </cell>
          <cell r="C18" t="str">
            <v xml:space="preserve">CORREGO FUNDO                                                         </v>
          </cell>
          <cell r="D18" t="str">
            <v>IPVA</v>
          </cell>
          <cell r="E18">
            <v>1</v>
          </cell>
          <cell r="F18">
            <v>43873</v>
          </cell>
          <cell r="G18">
            <v>43873</v>
          </cell>
          <cell r="H18">
            <v>4300.46</v>
          </cell>
          <cell r="I18">
            <v>860.09</v>
          </cell>
        </row>
        <row r="19">
          <cell r="B19">
            <v>980596</v>
          </cell>
          <cell r="C19" t="str">
            <v xml:space="preserve">CRISOLITA                                                             </v>
          </cell>
          <cell r="D19" t="str">
            <v>IPVA</v>
          </cell>
          <cell r="E19">
            <v>1</v>
          </cell>
          <cell r="F19">
            <v>43873</v>
          </cell>
          <cell r="G19">
            <v>43873</v>
          </cell>
          <cell r="H19">
            <v>865.57</v>
          </cell>
          <cell r="I19">
            <v>173.11</v>
          </cell>
        </row>
        <row r="20">
          <cell r="B20">
            <v>980598</v>
          </cell>
          <cell r="C20" t="str">
            <v xml:space="preserve">CUPARAQUE                                                             </v>
          </cell>
          <cell r="D20" t="str">
            <v>IPVA</v>
          </cell>
          <cell r="E20">
            <v>1</v>
          </cell>
          <cell r="F20">
            <v>43873</v>
          </cell>
          <cell r="G20">
            <v>43873</v>
          </cell>
          <cell r="H20">
            <v>844.08</v>
          </cell>
          <cell r="I20">
            <v>168.81</v>
          </cell>
        </row>
        <row r="21">
          <cell r="B21">
            <v>980600</v>
          </cell>
          <cell r="C21" t="str">
            <v xml:space="preserve">CURRAL DE DENTRO                                                      </v>
          </cell>
          <cell r="D21" t="str">
            <v>IPVA</v>
          </cell>
          <cell r="E21">
            <v>1</v>
          </cell>
          <cell r="F21">
            <v>43873</v>
          </cell>
          <cell r="G21">
            <v>43873</v>
          </cell>
          <cell r="H21">
            <v>3322.44</v>
          </cell>
          <cell r="I21">
            <v>664.48</v>
          </cell>
        </row>
        <row r="22">
          <cell r="B22">
            <v>980602</v>
          </cell>
          <cell r="C22" t="str">
            <v xml:space="preserve">DELTA                                                                 </v>
          </cell>
          <cell r="D22" t="str">
            <v>IPVA</v>
          </cell>
          <cell r="E22">
            <v>1</v>
          </cell>
          <cell r="F22">
            <v>43873</v>
          </cell>
          <cell r="G22">
            <v>43873</v>
          </cell>
          <cell r="H22">
            <v>19516.68</v>
          </cell>
          <cell r="I22">
            <v>3903.33</v>
          </cell>
        </row>
        <row r="23">
          <cell r="B23">
            <v>980604</v>
          </cell>
          <cell r="C23" t="str">
            <v xml:space="preserve">DIVISA ALEGRE                                                         </v>
          </cell>
          <cell r="D23" t="str">
            <v>IPVA</v>
          </cell>
          <cell r="E23">
            <v>1</v>
          </cell>
          <cell r="F23">
            <v>43873</v>
          </cell>
          <cell r="G23">
            <v>43873</v>
          </cell>
          <cell r="H23">
            <v>2373.7199999999998</v>
          </cell>
          <cell r="I23">
            <v>474.74</v>
          </cell>
        </row>
        <row r="24">
          <cell r="B24">
            <v>980606</v>
          </cell>
          <cell r="C24" t="str">
            <v xml:space="preserve">DOM BOSCO                                                             </v>
          </cell>
          <cell r="D24" t="str">
            <v>IPVA</v>
          </cell>
          <cell r="E24">
            <v>1</v>
          </cell>
          <cell r="F24">
            <v>43873</v>
          </cell>
          <cell r="G24">
            <v>43873</v>
          </cell>
          <cell r="H24">
            <v>4307.16</v>
          </cell>
          <cell r="I24">
            <v>861.43</v>
          </cell>
        </row>
        <row r="25">
          <cell r="B25">
            <v>980608</v>
          </cell>
          <cell r="C25" t="str">
            <v xml:space="preserve">FRANCISCOPOLIS                                                        </v>
          </cell>
          <cell r="D25" t="str">
            <v>IPVA</v>
          </cell>
          <cell r="E25">
            <v>1</v>
          </cell>
          <cell r="F25">
            <v>43873</v>
          </cell>
          <cell r="G25">
            <v>43873</v>
          </cell>
          <cell r="H25">
            <v>758.8</v>
          </cell>
          <cell r="I25">
            <v>151.76</v>
          </cell>
        </row>
        <row r="26">
          <cell r="B26">
            <v>980610</v>
          </cell>
          <cell r="C26" t="str">
            <v xml:space="preserve">FREI LAGONEGRO                                                        </v>
          </cell>
          <cell r="D26" t="str">
            <v>IPVA</v>
          </cell>
          <cell r="E26">
            <v>1</v>
          </cell>
          <cell r="F26">
            <v>43873</v>
          </cell>
          <cell r="G26">
            <v>43873</v>
          </cell>
          <cell r="H26">
            <v>2378.8200000000002</v>
          </cell>
          <cell r="I26">
            <v>475.76</v>
          </cell>
        </row>
        <row r="27">
          <cell r="B27">
            <v>980612</v>
          </cell>
          <cell r="C27" t="str">
            <v xml:space="preserve">FRUTA DE LEITE                                                        </v>
          </cell>
          <cell r="D27" t="str">
            <v>IPVA</v>
          </cell>
          <cell r="E27">
            <v>1</v>
          </cell>
          <cell r="F27">
            <v>43873</v>
          </cell>
          <cell r="G27">
            <v>43873</v>
          </cell>
          <cell r="H27">
            <v>1655.85</v>
          </cell>
          <cell r="I27">
            <v>331.17</v>
          </cell>
        </row>
        <row r="28">
          <cell r="B28">
            <v>980614</v>
          </cell>
          <cell r="C28" t="str">
            <v xml:space="preserve">GAMELEIRAS                                                            </v>
          </cell>
          <cell r="D28" t="str">
            <v>IPVA</v>
          </cell>
          <cell r="E28">
            <v>1</v>
          </cell>
          <cell r="F28">
            <v>43873</v>
          </cell>
          <cell r="G28">
            <v>43873</v>
          </cell>
          <cell r="H28">
            <v>1699.45</v>
          </cell>
          <cell r="I28">
            <v>339.89</v>
          </cell>
        </row>
        <row r="29">
          <cell r="B29">
            <v>980616</v>
          </cell>
          <cell r="C29" t="str">
            <v xml:space="preserve">GLAUCILANDIA                                                          </v>
          </cell>
          <cell r="D29" t="str">
            <v>IPVA</v>
          </cell>
          <cell r="E29">
            <v>1</v>
          </cell>
          <cell r="F29">
            <v>43873</v>
          </cell>
          <cell r="G29">
            <v>43873</v>
          </cell>
          <cell r="H29">
            <v>267.54000000000002</v>
          </cell>
          <cell r="I29">
            <v>53.5</v>
          </cell>
        </row>
        <row r="30">
          <cell r="B30">
            <v>980618</v>
          </cell>
          <cell r="C30" t="str">
            <v xml:space="preserve">GOIABEIRA                                                             </v>
          </cell>
          <cell r="D30" t="str">
            <v>IPVA</v>
          </cell>
          <cell r="E30">
            <v>1</v>
          </cell>
          <cell r="F30">
            <v>43873</v>
          </cell>
          <cell r="G30">
            <v>43873</v>
          </cell>
          <cell r="H30">
            <v>907.28</v>
          </cell>
          <cell r="I30">
            <v>181.45</v>
          </cell>
        </row>
        <row r="31">
          <cell r="B31">
            <v>980620</v>
          </cell>
          <cell r="C31" t="str">
            <v xml:space="preserve">GOIANA                                                                </v>
          </cell>
          <cell r="D31" t="str">
            <v>IPVA</v>
          </cell>
          <cell r="E31">
            <v>1</v>
          </cell>
          <cell r="F31">
            <v>43873</v>
          </cell>
          <cell r="G31">
            <v>43873</v>
          </cell>
          <cell r="H31">
            <v>2916.81</v>
          </cell>
          <cell r="I31">
            <v>583.36</v>
          </cell>
        </row>
        <row r="32">
          <cell r="B32">
            <v>980622</v>
          </cell>
          <cell r="C32" t="str">
            <v xml:space="preserve">GUARACIAMA                                                            </v>
          </cell>
          <cell r="D32" t="str">
            <v>IPVA</v>
          </cell>
          <cell r="E32">
            <v>1</v>
          </cell>
          <cell r="F32">
            <v>43873</v>
          </cell>
          <cell r="G32">
            <v>43873</v>
          </cell>
          <cell r="H32">
            <v>3582.24</v>
          </cell>
          <cell r="I32">
            <v>716.44</v>
          </cell>
        </row>
        <row r="33">
          <cell r="B33">
            <v>980624</v>
          </cell>
          <cell r="C33" t="str">
            <v xml:space="preserve">IBIRACATU                                                             </v>
          </cell>
          <cell r="D33" t="str">
            <v>IPVA</v>
          </cell>
          <cell r="E33">
            <v>1</v>
          </cell>
          <cell r="F33">
            <v>43873</v>
          </cell>
          <cell r="G33">
            <v>43873</v>
          </cell>
          <cell r="H33">
            <v>2383.31</v>
          </cell>
          <cell r="I33">
            <v>476.66</v>
          </cell>
        </row>
        <row r="34">
          <cell r="B34">
            <v>980626</v>
          </cell>
          <cell r="C34" t="str">
            <v xml:space="preserve">IMBE DE MINAS                                                         </v>
          </cell>
          <cell r="D34" t="str">
            <v>IPVA</v>
          </cell>
          <cell r="E34">
            <v>1</v>
          </cell>
          <cell r="F34">
            <v>43873</v>
          </cell>
          <cell r="G34">
            <v>43873</v>
          </cell>
          <cell r="H34">
            <v>3831.45</v>
          </cell>
          <cell r="I34">
            <v>766.29</v>
          </cell>
        </row>
        <row r="35">
          <cell r="B35">
            <v>980628</v>
          </cell>
          <cell r="C35" t="str">
            <v xml:space="preserve">INDAIABIRA                                                            </v>
          </cell>
          <cell r="D35" t="str">
            <v>IPVA</v>
          </cell>
          <cell r="E35">
            <v>1</v>
          </cell>
          <cell r="F35">
            <v>43873</v>
          </cell>
          <cell r="G35">
            <v>43873</v>
          </cell>
          <cell r="H35">
            <v>1522.2</v>
          </cell>
          <cell r="I35">
            <v>304.44</v>
          </cell>
        </row>
        <row r="36">
          <cell r="B36">
            <v>980630</v>
          </cell>
          <cell r="C36" t="str">
            <v xml:space="preserve">JAPONVAR                                                              </v>
          </cell>
          <cell r="D36" t="str">
            <v>IPVA</v>
          </cell>
          <cell r="E36">
            <v>1</v>
          </cell>
          <cell r="F36">
            <v>43873</v>
          </cell>
          <cell r="G36">
            <v>43873</v>
          </cell>
          <cell r="H36">
            <v>4223.8599999999997</v>
          </cell>
          <cell r="I36">
            <v>844.77</v>
          </cell>
        </row>
        <row r="37">
          <cell r="B37">
            <v>980632</v>
          </cell>
          <cell r="C37" t="str">
            <v xml:space="preserve">JENIPAPO DE MINAS                                                     </v>
          </cell>
          <cell r="D37" t="str">
            <v>IPVA</v>
          </cell>
          <cell r="E37">
            <v>1</v>
          </cell>
          <cell r="F37">
            <v>43873</v>
          </cell>
          <cell r="G37">
            <v>43873</v>
          </cell>
          <cell r="H37">
            <v>1762.85</v>
          </cell>
          <cell r="I37">
            <v>352.57</v>
          </cell>
        </row>
        <row r="38">
          <cell r="B38">
            <v>980634</v>
          </cell>
          <cell r="C38" t="str">
            <v xml:space="preserve">JOSE GONCALVES DE MINAS                                               </v>
          </cell>
          <cell r="D38" t="str">
            <v>IPVA</v>
          </cell>
          <cell r="E38">
            <v>1</v>
          </cell>
          <cell r="F38">
            <v>43873</v>
          </cell>
          <cell r="G38">
            <v>43873</v>
          </cell>
          <cell r="H38">
            <v>1045.26</v>
          </cell>
          <cell r="I38">
            <v>209.05</v>
          </cell>
        </row>
        <row r="39">
          <cell r="B39">
            <v>980636</v>
          </cell>
          <cell r="C39" t="str">
            <v xml:space="preserve">JOSE RAYDAN                                                           </v>
          </cell>
          <cell r="D39" t="str">
            <v>IPVA</v>
          </cell>
          <cell r="E39">
            <v>1</v>
          </cell>
          <cell r="F39">
            <v>43873</v>
          </cell>
          <cell r="G39">
            <v>43873</v>
          </cell>
          <cell r="H39">
            <v>958.12</v>
          </cell>
          <cell r="I39">
            <v>191.62</v>
          </cell>
        </row>
        <row r="40">
          <cell r="B40">
            <v>980638</v>
          </cell>
          <cell r="C40" t="str">
            <v xml:space="preserve">JOSENOPOLIS                                                           </v>
          </cell>
          <cell r="D40" t="str">
            <v>IPVA</v>
          </cell>
          <cell r="E40">
            <v>1</v>
          </cell>
          <cell r="F40">
            <v>43873</v>
          </cell>
          <cell r="G40">
            <v>43873</v>
          </cell>
          <cell r="H40">
            <v>677.5</v>
          </cell>
          <cell r="I40">
            <v>135.5</v>
          </cell>
        </row>
        <row r="41">
          <cell r="B41">
            <v>980640</v>
          </cell>
          <cell r="C41" t="str">
            <v xml:space="preserve">JUVENILIA                                                             </v>
          </cell>
          <cell r="D41" t="str">
            <v>IPVA</v>
          </cell>
          <cell r="E41">
            <v>1</v>
          </cell>
          <cell r="F41">
            <v>43873</v>
          </cell>
          <cell r="G41">
            <v>43873</v>
          </cell>
          <cell r="H41">
            <v>902.53</v>
          </cell>
          <cell r="I41">
            <v>180.5</v>
          </cell>
        </row>
        <row r="42">
          <cell r="B42">
            <v>980642</v>
          </cell>
          <cell r="C42" t="str">
            <v xml:space="preserve">LEME DO PRADO                                                         </v>
          </cell>
          <cell r="D42" t="str">
            <v>IPVA</v>
          </cell>
          <cell r="E42">
            <v>1</v>
          </cell>
          <cell r="F42">
            <v>43873</v>
          </cell>
          <cell r="G42">
            <v>43873</v>
          </cell>
          <cell r="H42">
            <v>1693.12</v>
          </cell>
          <cell r="I42">
            <v>338.62</v>
          </cell>
        </row>
        <row r="43">
          <cell r="B43">
            <v>980644</v>
          </cell>
          <cell r="C43" t="str">
            <v xml:space="preserve">LUISBURGO                                                             </v>
          </cell>
          <cell r="D43" t="str">
            <v>IPVA</v>
          </cell>
          <cell r="E43">
            <v>1</v>
          </cell>
          <cell r="F43">
            <v>43873</v>
          </cell>
          <cell r="G43">
            <v>43873</v>
          </cell>
          <cell r="H43">
            <v>2440.11</v>
          </cell>
          <cell r="I43">
            <v>488.02</v>
          </cell>
        </row>
        <row r="44">
          <cell r="B44">
            <v>980646</v>
          </cell>
          <cell r="C44" t="str">
            <v xml:space="preserve">LUISLANDIA                                                            </v>
          </cell>
          <cell r="D44" t="str">
            <v>IPVA</v>
          </cell>
          <cell r="E44">
            <v>1</v>
          </cell>
          <cell r="F44">
            <v>43873</v>
          </cell>
          <cell r="G44">
            <v>43873</v>
          </cell>
          <cell r="H44">
            <v>1374.3</v>
          </cell>
          <cell r="I44">
            <v>274.86</v>
          </cell>
        </row>
        <row r="45">
          <cell r="B45">
            <v>980648</v>
          </cell>
          <cell r="C45" t="str">
            <v xml:space="preserve">MARIO CAMPOS                                                          </v>
          </cell>
          <cell r="D45" t="str">
            <v>IPVA</v>
          </cell>
          <cell r="E45">
            <v>1</v>
          </cell>
          <cell r="F45">
            <v>43873</v>
          </cell>
          <cell r="G45">
            <v>43873</v>
          </cell>
          <cell r="H45">
            <v>18483.18</v>
          </cell>
          <cell r="I45">
            <v>3696.63</v>
          </cell>
        </row>
        <row r="46">
          <cell r="B46">
            <v>980650</v>
          </cell>
          <cell r="C46" t="str">
            <v xml:space="preserve">MARTINS SOARES                                                        </v>
          </cell>
          <cell r="D46" t="str">
            <v>IPVA</v>
          </cell>
          <cell r="E46">
            <v>1</v>
          </cell>
          <cell r="F46">
            <v>43873</v>
          </cell>
          <cell r="G46">
            <v>43873</v>
          </cell>
          <cell r="H46">
            <v>3693.83</v>
          </cell>
          <cell r="I46">
            <v>738.76</v>
          </cell>
        </row>
        <row r="47">
          <cell r="B47">
            <v>980652</v>
          </cell>
          <cell r="C47" t="str">
            <v xml:space="preserve">MIRAVANIA                                                             </v>
          </cell>
          <cell r="D47" t="str">
            <v>IPVA</v>
          </cell>
          <cell r="E47">
            <v>1</v>
          </cell>
          <cell r="F47">
            <v>43873</v>
          </cell>
          <cell r="G47">
            <v>43873</v>
          </cell>
          <cell r="H47">
            <v>456.77</v>
          </cell>
          <cell r="I47">
            <v>91.35</v>
          </cell>
        </row>
        <row r="48">
          <cell r="B48">
            <v>980654</v>
          </cell>
          <cell r="C48" t="str">
            <v xml:space="preserve">MONTE FORMOSO                                                         </v>
          </cell>
          <cell r="D48" t="str">
            <v>IPVA</v>
          </cell>
          <cell r="E48">
            <v>1</v>
          </cell>
          <cell r="F48">
            <v>43873</v>
          </cell>
          <cell r="G48">
            <v>43873</v>
          </cell>
          <cell r="H48">
            <v>1723.94</v>
          </cell>
          <cell r="I48">
            <v>344.78</v>
          </cell>
        </row>
        <row r="49">
          <cell r="B49">
            <v>980656</v>
          </cell>
          <cell r="C49" t="str">
            <v xml:space="preserve">NAQUE                                                                 </v>
          </cell>
          <cell r="D49" t="str">
            <v>IPVA</v>
          </cell>
          <cell r="E49">
            <v>1</v>
          </cell>
          <cell r="F49">
            <v>43873</v>
          </cell>
          <cell r="G49">
            <v>43873</v>
          </cell>
          <cell r="H49">
            <v>5175.1000000000004</v>
          </cell>
          <cell r="I49">
            <v>1035.02</v>
          </cell>
        </row>
        <row r="50">
          <cell r="B50">
            <v>980658</v>
          </cell>
          <cell r="C50" t="str">
            <v xml:space="preserve">NATALANDIA                                                            </v>
          </cell>
          <cell r="D50" t="str">
            <v>IPVA</v>
          </cell>
          <cell r="E50">
            <v>1</v>
          </cell>
          <cell r="F50">
            <v>43873</v>
          </cell>
          <cell r="G50">
            <v>43873</v>
          </cell>
          <cell r="H50">
            <v>906.67</v>
          </cell>
          <cell r="I50">
            <v>181.33</v>
          </cell>
        </row>
        <row r="51">
          <cell r="B51">
            <v>980660</v>
          </cell>
          <cell r="C51" t="str">
            <v xml:space="preserve">NINHEIRA                                                              </v>
          </cell>
          <cell r="D51" t="str">
            <v>IPVA</v>
          </cell>
          <cell r="E51">
            <v>1</v>
          </cell>
          <cell r="F51">
            <v>43873</v>
          </cell>
          <cell r="G51">
            <v>43873</v>
          </cell>
          <cell r="H51">
            <v>3380.44</v>
          </cell>
          <cell r="I51">
            <v>676.08</v>
          </cell>
        </row>
        <row r="52">
          <cell r="B52">
            <v>980662</v>
          </cell>
          <cell r="C52" t="str">
            <v xml:space="preserve">NOVA BELEM                                                            </v>
          </cell>
          <cell r="D52" t="str">
            <v>IPVA</v>
          </cell>
          <cell r="E52">
            <v>1</v>
          </cell>
          <cell r="F52">
            <v>43873</v>
          </cell>
          <cell r="G52">
            <v>43873</v>
          </cell>
          <cell r="H52">
            <v>2275.9</v>
          </cell>
          <cell r="I52">
            <v>455.18</v>
          </cell>
        </row>
        <row r="53">
          <cell r="B53">
            <v>980664</v>
          </cell>
          <cell r="C53" t="str">
            <v xml:space="preserve">NOVA PORTEIRINHA                                                      </v>
          </cell>
          <cell r="D53" t="str">
            <v>IPVA</v>
          </cell>
          <cell r="E53">
            <v>1</v>
          </cell>
          <cell r="F53">
            <v>43873</v>
          </cell>
          <cell r="G53">
            <v>43873</v>
          </cell>
          <cell r="H53">
            <v>1980.71</v>
          </cell>
          <cell r="I53">
            <v>396.14</v>
          </cell>
        </row>
        <row r="54">
          <cell r="B54">
            <v>980666</v>
          </cell>
          <cell r="C54" t="str">
            <v xml:space="preserve">NOVO ORIENTE DE MINAS                                                 </v>
          </cell>
          <cell r="D54" t="str">
            <v>IPVA</v>
          </cell>
          <cell r="E54">
            <v>1</v>
          </cell>
          <cell r="F54">
            <v>43873</v>
          </cell>
          <cell r="G54">
            <v>43873</v>
          </cell>
          <cell r="H54">
            <v>3375.05</v>
          </cell>
          <cell r="I54">
            <v>675.01</v>
          </cell>
        </row>
        <row r="55">
          <cell r="B55">
            <v>980668</v>
          </cell>
          <cell r="C55" t="str">
            <v xml:space="preserve">NOVORIZONTE                                                           </v>
          </cell>
          <cell r="D55" t="str">
            <v>IPVA</v>
          </cell>
          <cell r="E55">
            <v>1</v>
          </cell>
          <cell r="F55">
            <v>43873</v>
          </cell>
          <cell r="G55">
            <v>43873</v>
          </cell>
          <cell r="H55">
            <v>607.49</v>
          </cell>
          <cell r="I55">
            <v>121.49</v>
          </cell>
        </row>
        <row r="56">
          <cell r="B56">
            <v>980670</v>
          </cell>
          <cell r="C56" t="str">
            <v xml:space="preserve">OLHOS-D'AGUA                                                          </v>
          </cell>
          <cell r="D56" t="str">
            <v>IPVA</v>
          </cell>
          <cell r="E56">
            <v>1</v>
          </cell>
          <cell r="F56">
            <v>43873</v>
          </cell>
          <cell r="G56">
            <v>43873</v>
          </cell>
          <cell r="H56">
            <v>4963.13</v>
          </cell>
          <cell r="I56">
            <v>992.62</v>
          </cell>
        </row>
        <row r="57">
          <cell r="B57">
            <v>980672</v>
          </cell>
          <cell r="C57" t="str">
            <v xml:space="preserve">ORATORIOS                                                             </v>
          </cell>
          <cell r="D57" t="str">
            <v>IPVA</v>
          </cell>
          <cell r="E57">
            <v>1</v>
          </cell>
          <cell r="F57">
            <v>43873</v>
          </cell>
          <cell r="G57">
            <v>43873</v>
          </cell>
          <cell r="H57">
            <v>2606.81</v>
          </cell>
          <cell r="I57">
            <v>521.36</v>
          </cell>
        </row>
        <row r="58">
          <cell r="B58">
            <v>980674</v>
          </cell>
          <cell r="C58" t="str">
            <v xml:space="preserve">ORIZANIA                                                              </v>
          </cell>
          <cell r="D58" t="str">
            <v>IPVA</v>
          </cell>
          <cell r="E58">
            <v>1</v>
          </cell>
          <cell r="F58">
            <v>43873</v>
          </cell>
          <cell r="G58">
            <v>43873</v>
          </cell>
          <cell r="H58">
            <v>3681.52</v>
          </cell>
          <cell r="I58">
            <v>736.3</v>
          </cell>
        </row>
        <row r="59">
          <cell r="B59">
            <v>980676</v>
          </cell>
          <cell r="C59" t="str">
            <v xml:space="preserve">PADRE CARVALHO                                                        </v>
          </cell>
          <cell r="D59" t="str">
            <v>IPVA</v>
          </cell>
          <cell r="E59">
            <v>1</v>
          </cell>
          <cell r="F59">
            <v>43873</v>
          </cell>
          <cell r="G59">
            <v>43873</v>
          </cell>
          <cell r="H59">
            <v>768.4</v>
          </cell>
          <cell r="I59">
            <v>153.68</v>
          </cell>
        </row>
        <row r="60">
          <cell r="B60">
            <v>980678</v>
          </cell>
          <cell r="C60" t="str">
            <v xml:space="preserve">PAI PEDRO                                                             </v>
          </cell>
          <cell r="D60" t="str">
            <v>IPVA</v>
          </cell>
          <cell r="E60">
            <v>1</v>
          </cell>
          <cell r="F60">
            <v>43873</v>
          </cell>
          <cell r="G60">
            <v>43873</v>
          </cell>
          <cell r="H60">
            <v>1587.26</v>
          </cell>
          <cell r="I60">
            <v>317.45</v>
          </cell>
        </row>
        <row r="61">
          <cell r="B61">
            <v>980680</v>
          </cell>
          <cell r="C61" t="str">
            <v xml:space="preserve">PATIS                                                                 </v>
          </cell>
          <cell r="D61" t="str">
            <v>IPVA</v>
          </cell>
          <cell r="E61">
            <v>1</v>
          </cell>
          <cell r="F61">
            <v>43873</v>
          </cell>
          <cell r="G61">
            <v>43873</v>
          </cell>
          <cell r="H61">
            <v>1467.14</v>
          </cell>
          <cell r="I61">
            <v>293.42</v>
          </cell>
        </row>
        <row r="62">
          <cell r="B62">
            <v>980682</v>
          </cell>
          <cell r="C62" t="str">
            <v xml:space="preserve">PEDRA BONITA                                                          </v>
          </cell>
          <cell r="D62" t="str">
            <v>IPVA</v>
          </cell>
          <cell r="E62">
            <v>1</v>
          </cell>
          <cell r="F62">
            <v>43873</v>
          </cell>
          <cell r="G62">
            <v>43873</v>
          </cell>
          <cell r="H62">
            <v>3957.01</v>
          </cell>
          <cell r="I62">
            <v>791.4</v>
          </cell>
        </row>
        <row r="63">
          <cell r="B63">
            <v>980684</v>
          </cell>
          <cell r="C63" t="str">
            <v xml:space="preserve">PERIQUITO                                                             </v>
          </cell>
          <cell r="D63" t="str">
            <v>IPVA</v>
          </cell>
          <cell r="E63">
            <v>1</v>
          </cell>
          <cell r="F63">
            <v>43873</v>
          </cell>
          <cell r="G63">
            <v>43873</v>
          </cell>
          <cell r="H63">
            <v>3412.61</v>
          </cell>
          <cell r="I63">
            <v>682.52</v>
          </cell>
        </row>
        <row r="64">
          <cell r="B64">
            <v>980686</v>
          </cell>
          <cell r="C64" t="str">
            <v xml:space="preserve">PIEDADE DE CARATINGA                                                  </v>
          </cell>
          <cell r="D64" t="str">
            <v>IPVA</v>
          </cell>
          <cell r="E64">
            <v>1</v>
          </cell>
          <cell r="F64">
            <v>43873</v>
          </cell>
          <cell r="G64">
            <v>43873</v>
          </cell>
          <cell r="H64">
            <v>6439.95</v>
          </cell>
          <cell r="I64">
            <v>1287.99</v>
          </cell>
        </row>
        <row r="65">
          <cell r="B65">
            <v>980688</v>
          </cell>
          <cell r="C65" t="str">
            <v xml:space="preserve">PINGO D'AGUA                                                          </v>
          </cell>
          <cell r="D65" t="str">
            <v>IPVA</v>
          </cell>
          <cell r="E65">
            <v>1</v>
          </cell>
          <cell r="F65">
            <v>43873</v>
          </cell>
          <cell r="G65">
            <v>43873</v>
          </cell>
          <cell r="H65">
            <v>2651.69</v>
          </cell>
          <cell r="I65">
            <v>530.33000000000004</v>
          </cell>
        </row>
        <row r="66">
          <cell r="B66">
            <v>980690</v>
          </cell>
          <cell r="C66" t="str">
            <v xml:space="preserve">PINTOPOLIS                                                            </v>
          </cell>
          <cell r="D66" t="str">
            <v>IPVA</v>
          </cell>
          <cell r="E66">
            <v>1</v>
          </cell>
          <cell r="F66">
            <v>43873</v>
          </cell>
          <cell r="G66">
            <v>43873</v>
          </cell>
          <cell r="H66">
            <v>1652.06</v>
          </cell>
          <cell r="I66">
            <v>330.41</v>
          </cell>
        </row>
        <row r="67">
          <cell r="B67">
            <v>980692</v>
          </cell>
          <cell r="C67" t="str">
            <v xml:space="preserve">PONTO CHIQUE                                                          </v>
          </cell>
          <cell r="D67" t="str">
            <v>IPVA</v>
          </cell>
          <cell r="E67">
            <v>1</v>
          </cell>
          <cell r="F67">
            <v>43873</v>
          </cell>
          <cell r="G67">
            <v>43873</v>
          </cell>
          <cell r="H67">
            <v>3018.97</v>
          </cell>
          <cell r="I67">
            <v>603.79</v>
          </cell>
        </row>
        <row r="68">
          <cell r="B68">
            <v>980694</v>
          </cell>
          <cell r="C68" t="str">
            <v xml:space="preserve">PONTO DOS VOLANTES                                                    </v>
          </cell>
          <cell r="D68" t="str">
            <v>IPVA</v>
          </cell>
          <cell r="E68">
            <v>1</v>
          </cell>
          <cell r="F68">
            <v>43873</v>
          </cell>
          <cell r="G68">
            <v>43873</v>
          </cell>
          <cell r="H68">
            <v>2321.38</v>
          </cell>
          <cell r="I68">
            <v>464.27</v>
          </cell>
        </row>
        <row r="69">
          <cell r="B69">
            <v>980696</v>
          </cell>
          <cell r="C69" t="str">
            <v xml:space="preserve">REDUTO                                                                </v>
          </cell>
          <cell r="D69" t="str">
            <v>IPVA</v>
          </cell>
          <cell r="E69">
            <v>1</v>
          </cell>
          <cell r="F69">
            <v>43873</v>
          </cell>
          <cell r="G69">
            <v>43873</v>
          </cell>
          <cell r="H69">
            <v>2978.74</v>
          </cell>
          <cell r="I69">
            <v>595.74</v>
          </cell>
        </row>
        <row r="70">
          <cell r="B70">
            <v>980698</v>
          </cell>
          <cell r="C70" t="str">
            <v xml:space="preserve">ROSARIO DA LIMEIRA                                                    </v>
          </cell>
          <cell r="D70" t="str">
            <v>IPVA</v>
          </cell>
          <cell r="E70">
            <v>1</v>
          </cell>
          <cell r="F70">
            <v>43873</v>
          </cell>
          <cell r="G70">
            <v>43873</v>
          </cell>
          <cell r="H70">
            <v>4142.53</v>
          </cell>
          <cell r="I70">
            <v>828.5</v>
          </cell>
        </row>
        <row r="71">
          <cell r="B71">
            <v>980700</v>
          </cell>
          <cell r="C71" t="str">
            <v xml:space="preserve">SANTA BARBARA DO MONTE VERDE                                          </v>
          </cell>
          <cell r="D71" t="str">
            <v>IPVA</v>
          </cell>
          <cell r="E71">
            <v>1</v>
          </cell>
          <cell r="F71">
            <v>43873</v>
          </cell>
          <cell r="G71">
            <v>43873</v>
          </cell>
          <cell r="H71">
            <v>2307.87</v>
          </cell>
          <cell r="I71">
            <v>461.57</v>
          </cell>
        </row>
        <row r="72">
          <cell r="B72">
            <v>980702</v>
          </cell>
          <cell r="C72" t="str">
            <v xml:space="preserve">SANTA CRUZ DE MINAS                                                   </v>
          </cell>
          <cell r="D72" t="str">
            <v>IPVA</v>
          </cell>
          <cell r="E72">
            <v>1</v>
          </cell>
          <cell r="F72">
            <v>43873</v>
          </cell>
          <cell r="G72">
            <v>43873</v>
          </cell>
          <cell r="H72">
            <v>4577.6000000000004</v>
          </cell>
          <cell r="I72">
            <v>915.52</v>
          </cell>
        </row>
        <row r="73">
          <cell r="B73">
            <v>980704</v>
          </cell>
          <cell r="C73" t="str">
            <v xml:space="preserve">SANTA CRUZ DE SALINAS                                                 </v>
          </cell>
          <cell r="D73" t="str">
            <v>IPVA</v>
          </cell>
          <cell r="E73">
            <v>1</v>
          </cell>
          <cell r="F73">
            <v>43873</v>
          </cell>
          <cell r="G73">
            <v>43873</v>
          </cell>
          <cell r="H73">
            <v>966.63</v>
          </cell>
          <cell r="I73">
            <v>193.32</v>
          </cell>
        </row>
        <row r="74">
          <cell r="B74">
            <v>980706</v>
          </cell>
          <cell r="C74" t="str">
            <v xml:space="preserve">SANTA HELENA DE MINAS                                                 </v>
          </cell>
          <cell r="D74" t="str">
            <v>IPVA</v>
          </cell>
          <cell r="E74">
            <v>1</v>
          </cell>
          <cell r="F74">
            <v>43873</v>
          </cell>
          <cell r="G74">
            <v>43873</v>
          </cell>
          <cell r="H74">
            <v>1759.65</v>
          </cell>
          <cell r="I74">
            <v>351.93</v>
          </cell>
        </row>
        <row r="75">
          <cell r="B75">
            <v>980708</v>
          </cell>
          <cell r="C75" t="str">
            <v xml:space="preserve">SANTO ANTONIO DO RETIRO                                               </v>
          </cell>
          <cell r="D75" t="str">
            <v>IPVA</v>
          </cell>
          <cell r="E75">
            <v>1</v>
          </cell>
          <cell r="F75">
            <v>43873</v>
          </cell>
          <cell r="G75">
            <v>43873</v>
          </cell>
          <cell r="H75">
            <v>3622.22</v>
          </cell>
          <cell r="I75">
            <v>724.44</v>
          </cell>
        </row>
        <row r="76">
          <cell r="B76">
            <v>980710</v>
          </cell>
          <cell r="C76" t="str">
            <v xml:space="preserve">SAO DOMINGOS DAS DORES                                                </v>
          </cell>
          <cell r="D76" t="str">
            <v>IPVA</v>
          </cell>
          <cell r="E76">
            <v>1</v>
          </cell>
          <cell r="F76">
            <v>43873</v>
          </cell>
          <cell r="G76">
            <v>43873</v>
          </cell>
          <cell r="H76">
            <v>3396.59</v>
          </cell>
          <cell r="I76">
            <v>679.31</v>
          </cell>
        </row>
        <row r="77">
          <cell r="B77">
            <v>980712</v>
          </cell>
          <cell r="C77" t="str">
            <v xml:space="preserve">SAO FELIX DE MINAS                                                    </v>
          </cell>
          <cell r="D77" t="str">
            <v>IPVA</v>
          </cell>
          <cell r="E77">
            <v>1</v>
          </cell>
          <cell r="F77">
            <v>43873</v>
          </cell>
          <cell r="G77">
            <v>43873</v>
          </cell>
          <cell r="H77">
            <v>910.43</v>
          </cell>
          <cell r="I77">
            <v>182.08</v>
          </cell>
        </row>
        <row r="78">
          <cell r="B78">
            <v>980714</v>
          </cell>
          <cell r="C78" t="str">
            <v xml:space="preserve">SAO GERALDO DO BAIXIO                                                 </v>
          </cell>
          <cell r="D78" t="str">
            <v>IPVA</v>
          </cell>
          <cell r="E78">
            <v>1</v>
          </cell>
          <cell r="F78">
            <v>43873</v>
          </cell>
          <cell r="G78">
            <v>43873</v>
          </cell>
          <cell r="H78">
            <v>1709.47</v>
          </cell>
          <cell r="I78">
            <v>341.89</v>
          </cell>
        </row>
        <row r="79">
          <cell r="B79">
            <v>980716</v>
          </cell>
          <cell r="C79" t="str">
            <v xml:space="preserve">SAO JOAO DA LAGOA                                                     </v>
          </cell>
          <cell r="D79" t="str">
            <v>IPVA</v>
          </cell>
          <cell r="E79">
            <v>1</v>
          </cell>
          <cell r="F79">
            <v>43873</v>
          </cell>
          <cell r="G79">
            <v>43873</v>
          </cell>
          <cell r="H79">
            <v>1253.72</v>
          </cell>
          <cell r="I79">
            <v>250.74</v>
          </cell>
        </row>
        <row r="80">
          <cell r="B80">
            <v>980718</v>
          </cell>
          <cell r="C80" t="str">
            <v xml:space="preserve">SAO JOAO DAS MISSOES                                                  </v>
          </cell>
          <cell r="D80" t="str">
            <v>IPVA</v>
          </cell>
          <cell r="E80">
            <v>1</v>
          </cell>
          <cell r="F80">
            <v>43873</v>
          </cell>
          <cell r="G80">
            <v>43873</v>
          </cell>
          <cell r="H80">
            <v>3990.19</v>
          </cell>
          <cell r="I80">
            <v>798.03</v>
          </cell>
        </row>
        <row r="81">
          <cell r="B81">
            <v>980720</v>
          </cell>
          <cell r="C81" t="str">
            <v xml:space="preserve">SAO JOAO DO PACUI                                                     </v>
          </cell>
          <cell r="D81" t="str">
            <v>IPVA</v>
          </cell>
          <cell r="E81">
            <v>1</v>
          </cell>
          <cell r="F81">
            <v>43873</v>
          </cell>
          <cell r="G81">
            <v>43873</v>
          </cell>
          <cell r="H81">
            <v>1401.48</v>
          </cell>
          <cell r="I81">
            <v>280.29000000000002</v>
          </cell>
        </row>
        <row r="82">
          <cell r="B82">
            <v>980722</v>
          </cell>
          <cell r="C82" t="str">
            <v xml:space="preserve">SAO JOAQUIM DE BICAS                                                  </v>
          </cell>
          <cell r="D82" t="str">
            <v>IPVA</v>
          </cell>
          <cell r="E82">
            <v>1</v>
          </cell>
          <cell r="F82">
            <v>43873</v>
          </cell>
          <cell r="G82">
            <v>43873</v>
          </cell>
          <cell r="H82">
            <v>21323.08</v>
          </cell>
          <cell r="I82">
            <v>4264.6099999999997</v>
          </cell>
        </row>
        <row r="83">
          <cell r="B83">
            <v>980724</v>
          </cell>
          <cell r="C83" t="str">
            <v xml:space="preserve">SAO JOSE DA BARRA                                                     </v>
          </cell>
          <cell r="D83" t="str">
            <v>IPVA</v>
          </cell>
          <cell r="E83">
            <v>1</v>
          </cell>
          <cell r="F83">
            <v>43873</v>
          </cell>
          <cell r="G83">
            <v>43873</v>
          </cell>
          <cell r="H83">
            <v>6475.2</v>
          </cell>
          <cell r="I83">
            <v>1295.04</v>
          </cell>
        </row>
        <row r="84">
          <cell r="B84">
            <v>980726</v>
          </cell>
          <cell r="C84" t="str">
            <v xml:space="preserve">SAO SEBASTIAO DA VARGEM ALEGRE                                        </v>
          </cell>
          <cell r="D84" t="str">
            <v>IPVA</v>
          </cell>
          <cell r="E84">
            <v>1</v>
          </cell>
          <cell r="F84">
            <v>43873</v>
          </cell>
          <cell r="G84">
            <v>43873</v>
          </cell>
          <cell r="H84">
            <v>3054.35</v>
          </cell>
          <cell r="I84">
            <v>610.87</v>
          </cell>
        </row>
        <row r="85">
          <cell r="B85">
            <v>980728</v>
          </cell>
          <cell r="C85" t="str">
            <v xml:space="preserve">SAO SEBASTIAO DO ANTA                                                 </v>
          </cell>
          <cell r="D85" t="str">
            <v>IPVA</v>
          </cell>
          <cell r="E85">
            <v>1</v>
          </cell>
          <cell r="F85">
            <v>43873</v>
          </cell>
          <cell r="G85">
            <v>43873</v>
          </cell>
          <cell r="H85">
            <v>1545.85</v>
          </cell>
          <cell r="I85">
            <v>309.17</v>
          </cell>
        </row>
        <row r="86">
          <cell r="B86">
            <v>980730</v>
          </cell>
          <cell r="C86" t="str">
            <v xml:space="preserve">SARZEDO                                                               </v>
          </cell>
          <cell r="D86" t="str">
            <v>IPVA</v>
          </cell>
          <cell r="E86">
            <v>1</v>
          </cell>
          <cell r="F86">
            <v>43873</v>
          </cell>
          <cell r="G86">
            <v>43873</v>
          </cell>
          <cell r="H86">
            <v>47011.26</v>
          </cell>
          <cell r="I86">
            <v>9402.25</v>
          </cell>
        </row>
        <row r="87">
          <cell r="B87">
            <v>980732</v>
          </cell>
          <cell r="C87" t="str">
            <v xml:space="preserve">SETUBINHA                                                             </v>
          </cell>
          <cell r="D87" t="str">
            <v>IPVA</v>
          </cell>
          <cell r="E87">
            <v>1</v>
          </cell>
          <cell r="F87">
            <v>43873</v>
          </cell>
          <cell r="G87">
            <v>43873</v>
          </cell>
          <cell r="H87">
            <v>1589.35</v>
          </cell>
          <cell r="I87">
            <v>317.87</v>
          </cell>
        </row>
        <row r="88">
          <cell r="B88">
            <v>980734</v>
          </cell>
          <cell r="C88" t="str">
            <v xml:space="preserve">SEM-PEIXE                                                             </v>
          </cell>
          <cell r="D88" t="str">
            <v>IPVA</v>
          </cell>
          <cell r="E88">
            <v>1</v>
          </cell>
          <cell r="F88">
            <v>43873</v>
          </cell>
          <cell r="G88">
            <v>43873</v>
          </cell>
          <cell r="H88">
            <v>974.84</v>
          </cell>
          <cell r="I88">
            <v>194.96</v>
          </cell>
        </row>
        <row r="89">
          <cell r="B89">
            <v>980736</v>
          </cell>
          <cell r="C89" t="str">
            <v xml:space="preserve">SERRANOPOLIS DE MINAS                                                 </v>
          </cell>
          <cell r="D89" t="str">
            <v>IPVA</v>
          </cell>
          <cell r="E89">
            <v>1</v>
          </cell>
          <cell r="F89">
            <v>43873</v>
          </cell>
          <cell r="G89">
            <v>43873</v>
          </cell>
          <cell r="H89">
            <v>500.72</v>
          </cell>
          <cell r="I89">
            <v>100.14</v>
          </cell>
        </row>
        <row r="90">
          <cell r="B90">
            <v>980738</v>
          </cell>
          <cell r="C90" t="str">
            <v xml:space="preserve">TAPARUBA                                                              </v>
          </cell>
          <cell r="D90" t="str">
            <v>IPVA</v>
          </cell>
          <cell r="E90">
            <v>1</v>
          </cell>
          <cell r="F90">
            <v>43873</v>
          </cell>
          <cell r="G90">
            <v>43873</v>
          </cell>
          <cell r="H90">
            <v>2355.3000000000002</v>
          </cell>
          <cell r="I90">
            <v>471.06</v>
          </cell>
        </row>
        <row r="91">
          <cell r="B91">
            <v>980740</v>
          </cell>
          <cell r="C91" t="str">
            <v xml:space="preserve">TOCOS DO MOJI                                                         </v>
          </cell>
          <cell r="D91" t="str">
            <v>IPVA</v>
          </cell>
          <cell r="E91">
            <v>1</v>
          </cell>
          <cell r="F91">
            <v>43873</v>
          </cell>
          <cell r="G91">
            <v>43873</v>
          </cell>
          <cell r="H91">
            <v>5717.58</v>
          </cell>
          <cell r="I91">
            <v>1143.51</v>
          </cell>
        </row>
        <row r="92">
          <cell r="B92">
            <v>980742</v>
          </cell>
          <cell r="C92" t="str">
            <v xml:space="preserve">UNIAO DE MINAS                                                        </v>
          </cell>
          <cell r="D92" t="str">
            <v>IPVA</v>
          </cell>
          <cell r="E92">
            <v>1</v>
          </cell>
          <cell r="F92">
            <v>43873</v>
          </cell>
          <cell r="G92">
            <v>43873</v>
          </cell>
          <cell r="H92">
            <v>1858.03</v>
          </cell>
          <cell r="I92">
            <v>371.6</v>
          </cell>
        </row>
        <row r="93">
          <cell r="B93">
            <v>980744</v>
          </cell>
          <cell r="C93" t="str">
            <v xml:space="preserve">URUANA DE MINAS                                                       </v>
          </cell>
          <cell r="D93" t="str">
            <v>IPVA</v>
          </cell>
          <cell r="E93">
            <v>1</v>
          </cell>
          <cell r="F93">
            <v>43873</v>
          </cell>
          <cell r="G93">
            <v>43873</v>
          </cell>
          <cell r="H93">
            <v>468.52</v>
          </cell>
          <cell r="I93">
            <v>93.7</v>
          </cell>
        </row>
        <row r="94">
          <cell r="B94">
            <v>980746</v>
          </cell>
          <cell r="C94" t="str">
            <v xml:space="preserve">VARGEM ALEGRE                                                         </v>
          </cell>
          <cell r="D94" t="str">
            <v>IPVA</v>
          </cell>
          <cell r="E94">
            <v>1</v>
          </cell>
          <cell r="F94">
            <v>43873</v>
          </cell>
          <cell r="G94">
            <v>43873</v>
          </cell>
          <cell r="H94">
            <v>3994.73</v>
          </cell>
          <cell r="I94">
            <v>798.94</v>
          </cell>
        </row>
        <row r="95">
          <cell r="B95">
            <v>980748</v>
          </cell>
          <cell r="C95" t="str">
            <v xml:space="preserve">VARGEM GRANDE DO RIO PARDO                                            </v>
          </cell>
          <cell r="D95" t="str">
            <v>IPVA</v>
          </cell>
          <cell r="E95">
            <v>1</v>
          </cell>
          <cell r="F95">
            <v>43873</v>
          </cell>
          <cell r="G95">
            <v>43873</v>
          </cell>
          <cell r="H95">
            <v>1960.91</v>
          </cell>
          <cell r="I95">
            <v>392.18</v>
          </cell>
        </row>
        <row r="96">
          <cell r="B96">
            <v>980750</v>
          </cell>
          <cell r="C96" t="str">
            <v xml:space="preserve">VARJAO DE MINAS                                                       </v>
          </cell>
          <cell r="D96" t="str">
            <v>IPVA</v>
          </cell>
          <cell r="E96">
            <v>1</v>
          </cell>
          <cell r="F96">
            <v>43873</v>
          </cell>
          <cell r="G96">
            <v>43873</v>
          </cell>
          <cell r="H96">
            <v>5504.87</v>
          </cell>
          <cell r="I96">
            <v>1100.97</v>
          </cell>
        </row>
        <row r="97">
          <cell r="B97">
            <v>980752</v>
          </cell>
          <cell r="C97" t="str">
            <v xml:space="preserve">VERDELANDIA                                                           </v>
          </cell>
          <cell r="D97" t="str">
            <v>IPVA</v>
          </cell>
          <cell r="E97">
            <v>1</v>
          </cell>
          <cell r="F97">
            <v>43873</v>
          </cell>
          <cell r="G97">
            <v>43873</v>
          </cell>
          <cell r="H97">
            <v>1719.73</v>
          </cell>
          <cell r="I97">
            <v>343.94</v>
          </cell>
        </row>
        <row r="98">
          <cell r="B98">
            <v>980754</v>
          </cell>
          <cell r="C98" t="str">
            <v xml:space="preserve">VEREDINHA                                                             </v>
          </cell>
          <cell r="D98" t="str">
            <v>IPVA</v>
          </cell>
          <cell r="E98">
            <v>1</v>
          </cell>
          <cell r="F98">
            <v>43873</v>
          </cell>
          <cell r="G98">
            <v>43873</v>
          </cell>
          <cell r="H98">
            <v>6404.68</v>
          </cell>
          <cell r="I98">
            <v>1280.93</v>
          </cell>
        </row>
        <row r="99">
          <cell r="B99">
            <v>980756</v>
          </cell>
          <cell r="C99" t="str">
            <v xml:space="preserve">VERMELHO NOVO                                                         </v>
          </cell>
          <cell r="D99" t="str">
            <v>IPVA</v>
          </cell>
          <cell r="E99">
            <v>1</v>
          </cell>
          <cell r="F99">
            <v>43873</v>
          </cell>
          <cell r="G99">
            <v>43873</v>
          </cell>
          <cell r="H99">
            <v>3500.82</v>
          </cell>
          <cell r="I99">
            <v>700.16</v>
          </cell>
        </row>
        <row r="100">
          <cell r="B100">
            <v>982649</v>
          </cell>
          <cell r="C100" t="str">
            <v xml:space="preserve">SAO JOSE DA LAPA                                                      </v>
          </cell>
          <cell r="D100" t="str">
            <v>IPVA</v>
          </cell>
          <cell r="E100">
            <v>1</v>
          </cell>
          <cell r="F100">
            <v>43873</v>
          </cell>
          <cell r="G100">
            <v>43873</v>
          </cell>
          <cell r="H100">
            <v>30030.68</v>
          </cell>
          <cell r="I100">
            <v>6006.13</v>
          </cell>
        </row>
        <row r="101">
          <cell r="B101">
            <v>982651</v>
          </cell>
          <cell r="C101" t="str">
            <v xml:space="preserve">CAPITAO ANDRADE                                                       </v>
          </cell>
          <cell r="D101" t="str">
            <v>IPVA</v>
          </cell>
          <cell r="E101">
            <v>1</v>
          </cell>
          <cell r="F101">
            <v>43873</v>
          </cell>
          <cell r="G101">
            <v>43873</v>
          </cell>
          <cell r="H101">
            <v>3860.9</v>
          </cell>
          <cell r="I101">
            <v>772.18</v>
          </cell>
        </row>
        <row r="102">
          <cell r="B102">
            <v>982653</v>
          </cell>
          <cell r="C102" t="str">
            <v xml:space="preserve">CATUJI                                                                </v>
          </cell>
          <cell r="D102" t="str">
            <v>IPVA</v>
          </cell>
          <cell r="E102">
            <v>1</v>
          </cell>
          <cell r="F102">
            <v>43873</v>
          </cell>
          <cell r="G102">
            <v>43873</v>
          </cell>
          <cell r="H102">
            <v>1997.91</v>
          </cell>
          <cell r="I102">
            <v>399.58</v>
          </cell>
        </row>
        <row r="103">
          <cell r="B103">
            <v>982655</v>
          </cell>
          <cell r="C103" t="str">
            <v xml:space="preserve">JAMPRUCA                                                              </v>
          </cell>
          <cell r="D103" t="str">
            <v>IPVA</v>
          </cell>
          <cell r="E103">
            <v>1</v>
          </cell>
          <cell r="F103">
            <v>43873</v>
          </cell>
          <cell r="G103">
            <v>43873</v>
          </cell>
          <cell r="H103">
            <v>708.78</v>
          </cell>
          <cell r="I103">
            <v>141.75</v>
          </cell>
        </row>
        <row r="104">
          <cell r="B104">
            <v>982657</v>
          </cell>
          <cell r="C104" t="str">
            <v xml:space="preserve">DIVISOPOLIS                                                           </v>
          </cell>
          <cell r="D104" t="str">
            <v>IPVA</v>
          </cell>
          <cell r="E104">
            <v>1</v>
          </cell>
          <cell r="F104">
            <v>43873</v>
          </cell>
          <cell r="G104">
            <v>43873</v>
          </cell>
          <cell r="H104">
            <v>1837.36</v>
          </cell>
          <cell r="I104">
            <v>367.47</v>
          </cell>
        </row>
        <row r="105">
          <cell r="B105">
            <v>982659</v>
          </cell>
          <cell r="C105" t="str">
            <v xml:space="preserve">MATA VERDE                                                            </v>
          </cell>
          <cell r="D105" t="str">
            <v>IPVA</v>
          </cell>
          <cell r="E105">
            <v>1</v>
          </cell>
          <cell r="F105">
            <v>43873</v>
          </cell>
          <cell r="G105">
            <v>43873</v>
          </cell>
          <cell r="H105">
            <v>5362.97</v>
          </cell>
          <cell r="I105">
            <v>1072.5899999999999</v>
          </cell>
        </row>
        <row r="106">
          <cell r="B106">
            <v>982661</v>
          </cell>
          <cell r="C106" t="str">
            <v xml:space="preserve">PALMOPOLIS                                                            </v>
          </cell>
          <cell r="D106" t="str">
            <v>IPVA</v>
          </cell>
          <cell r="E106">
            <v>1</v>
          </cell>
          <cell r="F106">
            <v>43873</v>
          </cell>
          <cell r="G106">
            <v>43873</v>
          </cell>
          <cell r="H106">
            <v>1404.52</v>
          </cell>
          <cell r="I106">
            <v>280.89999999999998</v>
          </cell>
        </row>
        <row r="107">
          <cell r="B107">
            <v>982663</v>
          </cell>
          <cell r="C107" t="str">
            <v xml:space="preserve">ENTRE FOLHAS                                                          </v>
          </cell>
          <cell r="D107" t="str">
            <v>IPVA</v>
          </cell>
          <cell r="E107">
            <v>1</v>
          </cell>
          <cell r="F107">
            <v>43873</v>
          </cell>
          <cell r="G107">
            <v>43873</v>
          </cell>
          <cell r="H107">
            <v>3117.73</v>
          </cell>
          <cell r="I107">
            <v>623.54</v>
          </cell>
        </row>
        <row r="108">
          <cell r="B108">
            <v>982665</v>
          </cell>
          <cell r="C108" t="str">
            <v xml:space="preserve">IPABA                                                                 </v>
          </cell>
          <cell r="D108" t="str">
            <v>IPVA</v>
          </cell>
          <cell r="E108">
            <v>1</v>
          </cell>
          <cell r="F108">
            <v>43873</v>
          </cell>
          <cell r="G108">
            <v>43873</v>
          </cell>
          <cell r="H108">
            <v>10705.94</v>
          </cell>
          <cell r="I108">
            <v>2141.1799999999998</v>
          </cell>
        </row>
        <row r="109">
          <cell r="B109">
            <v>982667</v>
          </cell>
          <cell r="C109" t="str">
            <v xml:space="preserve">SANTA BARBARA DO LESTE                                                </v>
          </cell>
          <cell r="D109" t="str">
            <v>IPVA</v>
          </cell>
          <cell r="E109">
            <v>1</v>
          </cell>
          <cell r="F109">
            <v>43873</v>
          </cell>
          <cell r="G109">
            <v>43873</v>
          </cell>
          <cell r="H109">
            <v>3226.14</v>
          </cell>
          <cell r="I109">
            <v>645.22</v>
          </cell>
        </row>
        <row r="110">
          <cell r="B110">
            <v>982669</v>
          </cell>
          <cell r="C110" t="str">
            <v xml:space="preserve">SANTA RITA DE MINAS                                                   </v>
          </cell>
          <cell r="D110" t="str">
            <v>IPVA</v>
          </cell>
          <cell r="E110">
            <v>1</v>
          </cell>
          <cell r="F110">
            <v>43873</v>
          </cell>
          <cell r="G110">
            <v>43873</v>
          </cell>
          <cell r="H110">
            <v>7455.77</v>
          </cell>
          <cell r="I110">
            <v>1491.15</v>
          </cell>
        </row>
        <row r="111">
          <cell r="B111">
            <v>982671</v>
          </cell>
          <cell r="C111" t="str">
            <v xml:space="preserve">UBAPORANGA                                                            </v>
          </cell>
          <cell r="D111" t="str">
            <v>IPVA</v>
          </cell>
          <cell r="E111">
            <v>1</v>
          </cell>
          <cell r="F111">
            <v>43873</v>
          </cell>
          <cell r="G111">
            <v>43873</v>
          </cell>
          <cell r="H111">
            <v>8569.4</v>
          </cell>
          <cell r="I111">
            <v>1713.88</v>
          </cell>
        </row>
        <row r="112">
          <cell r="B112">
            <v>982673</v>
          </cell>
          <cell r="C112" t="str">
            <v xml:space="preserve">SANTANA DO PARAISO                                                    </v>
          </cell>
          <cell r="D112" t="str">
            <v>IPVA</v>
          </cell>
          <cell r="E112">
            <v>1</v>
          </cell>
          <cell r="F112">
            <v>43873</v>
          </cell>
          <cell r="G112">
            <v>43873</v>
          </cell>
          <cell r="H112">
            <v>21427.43</v>
          </cell>
          <cell r="I112">
            <v>4285.4799999999996</v>
          </cell>
        </row>
        <row r="113">
          <cell r="B113">
            <v>982675</v>
          </cell>
          <cell r="C113" t="str">
            <v xml:space="preserve">DURANDE                                                               </v>
          </cell>
          <cell r="D113" t="str">
            <v>IPVA</v>
          </cell>
          <cell r="E113">
            <v>1</v>
          </cell>
          <cell r="F113">
            <v>43873</v>
          </cell>
          <cell r="G113">
            <v>43873</v>
          </cell>
          <cell r="H113">
            <v>3738.31</v>
          </cell>
          <cell r="I113">
            <v>747.66</v>
          </cell>
        </row>
        <row r="114">
          <cell r="B114">
            <v>982677</v>
          </cell>
          <cell r="C114" t="str">
            <v xml:space="preserve">SAO JOAO DO MANHUACU                                                  </v>
          </cell>
          <cell r="D114" t="str">
            <v>IPVA</v>
          </cell>
          <cell r="E114">
            <v>1</v>
          </cell>
          <cell r="F114">
            <v>43873</v>
          </cell>
          <cell r="G114">
            <v>43873</v>
          </cell>
          <cell r="H114">
            <v>3984.03</v>
          </cell>
          <cell r="I114">
            <v>796.8</v>
          </cell>
        </row>
        <row r="115">
          <cell r="B115">
            <v>982679</v>
          </cell>
          <cell r="C115" t="str">
            <v xml:space="preserve">SAO JOAO DO MANTENINHA                                                </v>
          </cell>
          <cell r="D115" t="str">
            <v>IPVA</v>
          </cell>
          <cell r="E115">
            <v>1</v>
          </cell>
          <cell r="F115">
            <v>43873</v>
          </cell>
          <cell r="G115">
            <v>43873</v>
          </cell>
          <cell r="H115">
            <v>2555.9299999999998</v>
          </cell>
          <cell r="I115">
            <v>511.18</v>
          </cell>
        </row>
        <row r="116">
          <cell r="B116">
            <v>982681</v>
          </cell>
          <cell r="C116" t="str">
            <v xml:space="preserve">ALFREDO VASCONCELOS                                                   </v>
          </cell>
          <cell r="D116" t="str">
            <v>IPVA</v>
          </cell>
          <cell r="E116">
            <v>1</v>
          </cell>
          <cell r="F116">
            <v>43873</v>
          </cell>
          <cell r="G116">
            <v>43873</v>
          </cell>
          <cell r="H116">
            <v>5429.64</v>
          </cell>
          <cell r="I116">
            <v>1085.92</v>
          </cell>
        </row>
        <row r="117">
          <cell r="B117">
            <v>982683</v>
          </cell>
          <cell r="C117" t="str">
            <v xml:space="preserve">FERVEDOURO                                                            </v>
          </cell>
          <cell r="D117" t="str">
            <v>IPVA</v>
          </cell>
          <cell r="E117">
            <v>1</v>
          </cell>
          <cell r="F117">
            <v>43873</v>
          </cell>
          <cell r="G117">
            <v>43873</v>
          </cell>
          <cell r="H117">
            <v>6416.86</v>
          </cell>
          <cell r="I117">
            <v>1283.3699999999999</v>
          </cell>
        </row>
        <row r="118">
          <cell r="B118">
            <v>982685</v>
          </cell>
          <cell r="C118" t="str">
            <v xml:space="preserve">CARNEIRINHO                                                           </v>
          </cell>
          <cell r="D118" t="str">
            <v>IPVA</v>
          </cell>
          <cell r="E118">
            <v>1</v>
          </cell>
          <cell r="F118">
            <v>43873</v>
          </cell>
          <cell r="G118">
            <v>43873</v>
          </cell>
          <cell r="H118">
            <v>8353.8700000000008</v>
          </cell>
          <cell r="I118">
            <v>1670.77</v>
          </cell>
        </row>
        <row r="119">
          <cell r="B119">
            <v>982687</v>
          </cell>
          <cell r="C119" t="str">
            <v xml:space="preserve">LIMEIRA DO OESTE                                                      </v>
          </cell>
          <cell r="D119" t="str">
            <v>IPVA</v>
          </cell>
          <cell r="E119">
            <v>1</v>
          </cell>
          <cell r="F119">
            <v>43873</v>
          </cell>
          <cell r="G119">
            <v>43873</v>
          </cell>
          <cell r="H119">
            <v>65986.789999999994</v>
          </cell>
          <cell r="I119">
            <v>13197.35</v>
          </cell>
        </row>
        <row r="120">
          <cell r="B120">
            <v>982689</v>
          </cell>
          <cell r="C120" t="str">
            <v xml:space="preserve">SENADOR AMARAL                                                        </v>
          </cell>
          <cell r="D120" t="str">
            <v>IPVA</v>
          </cell>
          <cell r="E120">
            <v>1</v>
          </cell>
          <cell r="F120">
            <v>43873</v>
          </cell>
          <cell r="G120">
            <v>43873</v>
          </cell>
          <cell r="H120">
            <v>6774.34</v>
          </cell>
          <cell r="I120">
            <v>1354.86</v>
          </cell>
        </row>
        <row r="121">
          <cell r="B121">
            <v>982691</v>
          </cell>
          <cell r="C121" t="str">
            <v xml:space="preserve">JUATUBA                                                               </v>
          </cell>
          <cell r="D121" t="str">
            <v>IPVA</v>
          </cell>
          <cell r="E121">
            <v>1</v>
          </cell>
          <cell r="F121">
            <v>43873</v>
          </cell>
          <cell r="G121">
            <v>43873</v>
          </cell>
          <cell r="H121">
            <v>24393.11</v>
          </cell>
          <cell r="I121">
            <v>4878.62</v>
          </cell>
        </row>
        <row r="122">
          <cell r="B122">
            <v>982693</v>
          </cell>
          <cell r="C122" t="str">
            <v xml:space="preserve">ICARAI DE MINAS                                                       </v>
          </cell>
          <cell r="D122" t="str">
            <v>IPVA</v>
          </cell>
          <cell r="E122">
            <v>1</v>
          </cell>
          <cell r="F122">
            <v>43873</v>
          </cell>
          <cell r="G122">
            <v>43873</v>
          </cell>
          <cell r="H122">
            <v>6873.88</v>
          </cell>
          <cell r="I122">
            <v>1374.77</v>
          </cell>
        </row>
        <row r="123">
          <cell r="B123">
            <v>982695</v>
          </cell>
          <cell r="C123" t="str">
            <v xml:space="preserve">LONTRA                                                                </v>
          </cell>
          <cell r="D123" t="str">
            <v>IPVA</v>
          </cell>
          <cell r="E123">
            <v>1</v>
          </cell>
          <cell r="F123">
            <v>43873</v>
          </cell>
          <cell r="G123">
            <v>43873</v>
          </cell>
          <cell r="H123">
            <v>3281.4</v>
          </cell>
          <cell r="I123">
            <v>656.28</v>
          </cell>
        </row>
        <row r="124">
          <cell r="B124">
            <v>982697</v>
          </cell>
          <cell r="C124" t="str">
            <v xml:space="preserve">MONTEZUMA                                                             </v>
          </cell>
          <cell r="D124" t="str">
            <v>IPVA</v>
          </cell>
          <cell r="E124">
            <v>1</v>
          </cell>
          <cell r="F124">
            <v>43873</v>
          </cell>
          <cell r="G124">
            <v>43873</v>
          </cell>
          <cell r="H124">
            <v>818.39</v>
          </cell>
          <cell r="I124">
            <v>163.66999999999999</v>
          </cell>
        </row>
        <row r="125">
          <cell r="B125">
            <v>982699</v>
          </cell>
          <cell r="C125" t="str">
            <v xml:space="preserve">URUCUIA                                                               </v>
          </cell>
          <cell r="D125" t="str">
            <v>IPVA</v>
          </cell>
          <cell r="E125">
            <v>1</v>
          </cell>
          <cell r="F125">
            <v>43873</v>
          </cell>
          <cell r="G125">
            <v>43873</v>
          </cell>
          <cell r="H125">
            <v>3005.02</v>
          </cell>
          <cell r="I125">
            <v>601</v>
          </cell>
        </row>
        <row r="126">
          <cell r="B126">
            <v>982893</v>
          </cell>
          <cell r="C126" t="str">
            <v xml:space="preserve">JAIBA                                                                 </v>
          </cell>
          <cell r="D126" t="str">
            <v>IPVA</v>
          </cell>
          <cell r="E126">
            <v>1</v>
          </cell>
          <cell r="F126">
            <v>43873</v>
          </cell>
          <cell r="G126">
            <v>43873</v>
          </cell>
          <cell r="H126">
            <v>24419.1</v>
          </cell>
          <cell r="I126">
            <v>4883.82</v>
          </cell>
        </row>
        <row r="127">
          <cell r="B127">
            <v>982895</v>
          </cell>
          <cell r="C127" t="str">
            <v xml:space="preserve">MAMONAS                                                               </v>
          </cell>
          <cell r="D127" t="str">
            <v>IPVA</v>
          </cell>
          <cell r="E127">
            <v>1</v>
          </cell>
          <cell r="F127">
            <v>43873</v>
          </cell>
          <cell r="G127">
            <v>43873</v>
          </cell>
          <cell r="H127">
            <v>3146.14</v>
          </cell>
          <cell r="I127">
            <v>629.22</v>
          </cell>
        </row>
        <row r="128">
          <cell r="B128">
            <v>982897</v>
          </cell>
          <cell r="C128" t="str">
            <v xml:space="preserve">MATIAS CARDOSO                                                        </v>
          </cell>
          <cell r="D128" t="str">
            <v>IPVA</v>
          </cell>
          <cell r="E128">
            <v>1</v>
          </cell>
          <cell r="F128">
            <v>43873</v>
          </cell>
          <cell r="G128">
            <v>43873</v>
          </cell>
          <cell r="H128">
            <v>1249.8900000000001</v>
          </cell>
          <cell r="I128">
            <v>249.97</v>
          </cell>
        </row>
        <row r="129">
          <cell r="B129">
            <v>982899</v>
          </cell>
          <cell r="C129" t="str">
            <v xml:space="preserve">PEDRAS DE MARIA DA CRUZ                                               </v>
          </cell>
          <cell r="D129" t="str">
            <v>IPVA</v>
          </cell>
          <cell r="E129">
            <v>1</v>
          </cell>
          <cell r="F129">
            <v>43873</v>
          </cell>
          <cell r="G129">
            <v>43873</v>
          </cell>
          <cell r="H129">
            <v>1683.51</v>
          </cell>
          <cell r="I129">
            <v>336.7</v>
          </cell>
        </row>
        <row r="130">
          <cell r="B130">
            <v>982901</v>
          </cell>
          <cell r="C130" t="str">
            <v xml:space="preserve">RIACHINHO                                                             </v>
          </cell>
          <cell r="D130" t="str">
            <v>IPVA</v>
          </cell>
          <cell r="E130">
            <v>1</v>
          </cell>
          <cell r="F130">
            <v>43873</v>
          </cell>
          <cell r="G130">
            <v>43873</v>
          </cell>
          <cell r="H130">
            <v>4761.05</v>
          </cell>
          <cell r="I130">
            <v>952.21</v>
          </cell>
        </row>
        <row r="131">
          <cell r="B131">
            <v>982903</v>
          </cell>
          <cell r="C131" t="str">
            <v xml:space="preserve">ARAPORA                                                               </v>
          </cell>
          <cell r="D131" t="str">
            <v>IPVA</v>
          </cell>
          <cell r="E131">
            <v>1</v>
          </cell>
          <cell r="F131">
            <v>43873</v>
          </cell>
          <cell r="G131">
            <v>43873</v>
          </cell>
          <cell r="H131">
            <v>4744.51</v>
          </cell>
          <cell r="I131">
            <v>948.9</v>
          </cell>
        </row>
        <row r="132">
          <cell r="B132">
            <v>982905</v>
          </cell>
          <cell r="C132" t="str">
            <v xml:space="preserve">LAGOA GRANDE                                                          </v>
          </cell>
          <cell r="D132" t="str">
            <v>IPVA</v>
          </cell>
          <cell r="E132">
            <v>1</v>
          </cell>
          <cell r="F132">
            <v>43873</v>
          </cell>
          <cell r="G132">
            <v>43873</v>
          </cell>
          <cell r="H132">
            <v>9093.2000000000007</v>
          </cell>
          <cell r="I132">
            <v>1818.64</v>
          </cell>
        </row>
        <row r="133">
          <cell r="B133">
            <v>984001</v>
          </cell>
          <cell r="C133" t="str">
            <v xml:space="preserve">ABADIA DOS DOURADOS                                                   </v>
          </cell>
          <cell r="D133" t="str">
            <v>IPVA</v>
          </cell>
          <cell r="E133">
            <v>1</v>
          </cell>
          <cell r="F133">
            <v>43873</v>
          </cell>
          <cell r="G133">
            <v>43873</v>
          </cell>
          <cell r="H133">
            <v>7415.12</v>
          </cell>
          <cell r="I133">
            <v>1483.02</v>
          </cell>
        </row>
        <row r="134">
          <cell r="B134">
            <v>984003</v>
          </cell>
          <cell r="C134" t="str">
            <v xml:space="preserve">ABAETE                                                                </v>
          </cell>
          <cell r="D134" t="str">
            <v>IPVA</v>
          </cell>
          <cell r="E134">
            <v>1</v>
          </cell>
          <cell r="F134">
            <v>43873</v>
          </cell>
          <cell r="G134">
            <v>43873</v>
          </cell>
          <cell r="H134">
            <v>21825.48</v>
          </cell>
          <cell r="I134">
            <v>4365.09</v>
          </cell>
        </row>
        <row r="135">
          <cell r="B135">
            <v>984005</v>
          </cell>
          <cell r="C135" t="str">
            <v xml:space="preserve">ABRE CAMPO                                                            </v>
          </cell>
          <cell r="D135" t="str">
            <v>IPVA</v>
          </cell>
          <cell r="E135">
            <v>1</v>
          </cell>
          <cell r="F135">
            <v>43873</v>
          </cell>
          <cell r="G135">
            <v>43873</v>
          </cell>
          <cell r="H135">
            <v>13707.47</v>
          </cell>
          <cell r="I135">
            <v>2741.49</v>
          </cell>
        </row>
        <row r="136">
          <cell r="B136">
            <v>984007</v>
          </cell>
          <cell r="C136" t="str">
            <v xml:space="preserve">ACAIACA                                                               </v>
          </cell>
          <cell r="D136" t="str">
            <v>IPVA</v>
          </cell>
          <cell r="E136">
            <v>1</v>
          </cell>
          <cell r="F136">
            <v>43873</v>
          </cell>
          <cell r="G136">
            <v>43873</v>
          </cell>
          <cell r="H136">
            <v>523.92999999999995</v>
          </cell>
          <cell r="I136">
            <v>104.78</v>
          </cell>
        </row>
        <row r="137">
          <cell r="B137">
            <v>984009</v>
          </cell>
          <cell r="C137" t="str">
            <v xml:space="preserve">ACUCENA                                                               </v>
          </cell>
          <cell r="D137" t="str">
            <v>IPVA</v>
          </cell>
          <cell r="E137">
            <v>1</v>
          </cell>
          <cell r="F137">
            <v>43873</v>
          </cell>
          <cell r="G137">
            <v>43873</v>
          </cell>
          <cell r="H137">
            <v>3010.22</v>
          </cell>
          <cell r="I137">
            <v>602.04</v>
          </cell>
        </row>
        <row r="138">
          <cell r="B138">
            <v>984011</v>
          </cell>
          <cell r="C138" t="str">
            <v xml:space="preserve">AGUA BOA                                                              </v>
          </cell>
          <cell r="D138" t="str">
            <v>IPVA</v>
          </cell>
          <cell r="E138">
            <v>1</v>
          </cell>
          <cell r="F138">
            <v>43873</v>
          </cell>
          <cell r="G138">
            <v>43873</v>
          </cell>
          <cell r="H138">
            <v>2650.47</v>
          </cell>
          <cell r="I138">
            <v>530.09</v>
          </cell>
        </row>
        <row r="139">
          <cell r="B139">
            <v>984013</v>
          </cell>
          <cell r="C139" t="str">
            <v xml:space="preserve">AGUA COMPRIDA                                                         </v>
          </cell>
          <cell r="D139" t="str">
            <v>IPVA</v>
          </cell>
          <cell r="E139">
            <v>1</v>
          </cell>
          <cell r="F139">
            <v>43873</v>
          </cell>
          <cell r="G139">
            <v>43873</v>
          </cell>
          <cell r="H139">
            <v>1719.34</v>
          </cell>
          <cell r="I139">
            <v>343.86</v>
          </cell>
        </row>
        <row r="140">
          <cell r="B140">
            <v>984015</v>
          </cell>
          <cell r="C140" t="str">
            <v xml:space="preserve">AGUANIL                                                               </v>
          </cell>
          <cell r="D140" t="str">
            <v>IPVA</v>
          </cell>
          <cell r="E140">
            <v>1</v>
          </cell>
          <cell r="F140">
            <v>43873</v>
          </cell>
          <cell r="G140">
            <v>43873</v>
          </cell>
          <cell r="H140">
            <v>3101.21</v>
          </cell>
          <cell r="I140">
            <v>620.24</v>
          </cell>
        </row>
        <row r="141">
          <cell r="B141">
            <v>984017</v>
          </cell>
          <cell r="C141" t="str">
            <v xml:space="preserve">AGUAS FORMOSAS                                                        </v>
          </cell>
          <cell r="D141" t="str">
            <v>IPVA</v>
          </cell>
          <cell r="E141">
            <v>1</v>
          </cell>
          <cell r="F141">
            <v>43873</v>
          </cell>
          <cell r="G141">
            <v>43873</v>
          </cell>
          <cell r="H141">
            <v>8370.5</v>
          </cell>
          <cell r="I141">
            <v>1674.1</v>
          </cell>
        </row>
        <row r="142">
          <cell r="B142">
            <v>984019</v>
          </cell>
          <cell r="C142" t="str">
            <v xml:space="preserve">AGUAS VERMELHAS                                                       </v>
          </cell>
          <cell r="D142" t="str">
            <v>IPVA</v>
          </cell>
          <cell r="E142">
            <v>1</v>
          </cell>
          <cell r="F142">
            <v>43873</v>
          </cell>
          <cell r="G142">
            <v>43873</v>
          </cell>
          <cell r="H142">
            <v>2873.74</v>
          </cell>
          <cell r="I142">
            <v>574.74</v>
          </cell>
        </row>
        <row r="143">
          <cell r="B143">
            <v>984021</v>
          </cell>
          <cell r="C143" t="str">
            <v xml:space="preserve">AIMORES                                                               </v>
          </cell>
          <cell r="D143" t="str">
            <v>IPVA</v>
          </cell>
          <cell r="E143">
            <v>1</v>
          </cell>
          <cell r="F143">
            <v>43873</v>
          </cell>
          <cell r="G143">
            <v>43873</v>
          </cell>
          <cell r="H143">
            <v>13401.3</v>
          </cell>
          <cell r="I143">
            <v>2680.26</v>
          </cell>
        </row>
        <row r="144">
          <cell r="B144">
            <v>984023</v>
          </cell>
          <cell r="C144" t="str">
            <v xml:space="preserve">AIURUOCA                                                              </v>
          </cell>
          <cell r="D144" t="str">
            <v>IPVA</v>
          </cell>
          <cell r="E144">
            <v>1</v>
          </cell>
          <cell r="F144">
            <v>43873</v>
          </cell>
          <cell r="G144">
            <v>43873</v>
          </cell>
          <cell r="H144">
            <v>4536.07</v>
          </cell>
          <cell r="I144">
            <v>907.21</v>
          </cell>
        </row>
        <row r="145">
          <cell r="B145">
            <v>984025</v>
          </cell>
          <cell r="C145" t="str">
            <v xml:space="preserve">ALAGOA                                                                </v>
          </cell>
          <cell r="D145" t="str">
            <v>IPVA</v>
          </cell>
          <cell r="E145">
            <v>1</v>
          </cell>
          <cell r="F145">
            <v>43873</v>
          </cell>
          <cell r="G145">
            <v>43873</v>
          </cell>
          <cell r="H145">
            <v>2504.34</v>
          </cell>
          <cell r="I145">
            <v>500.86</v>
          </cell>
        </row>
        <row r="146">
          <cell r="B146">
            <v>984027</v>
          </cell>
          <cell r="C146" t="str">
            <v xml:space="preserve">ALBERTINA                                                             </v>
          </cell>
          <cell r="D146" t="str">
            <v>IPVA</v>
          </cell>
          <cell r="E146">
            <v>1</v>
          </cell>
          <cell r="F146">
            <v>43873</v>
          </cell>
          <cell r="G146">
            <v>43873</v>
          </cell>
          <cell r="H146">
            <v>2867.41</v>
          </cell>
          <cell r="I146">
            <v>573.48</v>
          </cell>
        </row>
        <row r="147">
          <cell r="B147">
            <v>984029</v>
          </cell>
          <cell r="C147" t="str">
            <v xml:space="preserve">ALEM PARAIBA                                                          </v>
          </cell>
          <cell r="D147" t="str">
            <v>IPVA</v>
          </cell>
          <cell r="E147">
            <v>1</v>
          </cell>
          <cell r="F147">
            <v>43873</v>
          </cell>
          <cell r="G147">
            <v>43873</v>
          </cell>
          <cell r="H147">
            <v>49688.35</v>
          </cell>
          <cell r="I147">
            <v>9937.67</v>
          </cell>
        </row>
        <row r="148">
          <cell r="B148">
            <v>984031</v>
          </cell>
          <cell r="C148" t="str">
            <v xml:space="preserve">ALFENAS                                                               </v>
          </cell>
          <cell r="D148" t="str">
            <v>IPVA</v>
          </cell>
          <cell r="E148">
            <v>1</v>
          </cell>
          <cell r="F148">
            <v>43873</v>
          </cell>
          <cell r="G148">
            <v>43873</v>
          </cell>
          <cell r="H148">
            <v>111226.98</v>
          </cell>
          <cell r="I148">
            <v>22245.39</v>
          </cell>
        </row>
        <row r="149">
          <cell r="B149">
            <v>984033</v>
          </cell>
          <cell r="C149" t="str">
            <v xml:space="preserve">ALMENARA                                                              </v>
          </cell>
          <cell r="D149" t="str">
            <v>IPVA</v>
          </cell>
          <cell r="E149">
            <v>1</v>
          </cell>
          <cell r="F149">
            <v>43873</v>
          </cell>
          <cell r="G149">
            <v>43873</v>
          </cell>
          <cell r="H149">
            <v>26330.39</v>
          </cell>
          <cell r="I149">
            <v>5266.07</v>
          </cell>
        </row>
        <row r="150">
          <cell r="B150">
            <v>984035</v>
          </cell>
          <cell r="C150" t="str">
            <v xml:space="preserve">ALPERCATA                                                             </v>
          </cell>
          <cell r="D150" t="str">
            <v>IPVA</v>
          </cell>
          <cell r="E150">
            <v>1</v>
          </cell>
          <cell r="F150">
            <v>43873</v>
          </cell>
          <cell r="G150">
            <v>43873</v>
          </cell>
          <cell r="H150">
            <v>3454.4</v>
          </cell>
          <cell r="I150">
            <v>690.88</v>
          </cell>
        </row>
        <row r="151">
          <cell r="B151">
            <v>984037</v>
          </cell>
          <cell r="C151" t="str">
            <v xml:space="preserve">ALPINOPOLIS                                                           </v>
          </cell>
          <cell r="D151" t="str">
            <v>IPVA</v>
          </cell>
          <cell r="E151">
            <v>1</v>
          </cell>
          <cell r="F151">
            <v>43873</v>
          </cell>
          <cell r="G151">
            <v>43873</v>
          </cell>
          <cell r="H151">
            <v>15916.52</v>
          </cell>
          <cell r="I151">
            <v>3183.3</v>
          </cell>
        </row>
        <row r="152">
          <cell r="B152">
            <v>984039</v>
          </cell>
          <cell r="C152" t="str">
            <v xml:space="preserve">ALTEROSA                                                              </v>
          </cell>
          <cell r="D152" t="str">
            <v>IPVA</v>
          </cell>
          <cell r="E152">
            <v>1</v>
          </cell>
          <cell r="F152">
            <v>43873</v>
          </cell>
          <cell r="G152">
            <v>43873</v>
          </cell>
          <cell r="H152">
            <v>10098.040000000001</v>
          </cell>
          <cell r="I152">
            <v>2019.6</v>
          </cell>
        </row>
        <row r="153">
          <cell r="B153">
            <v>984041</v>
          </cell>
          <cell r="C153" t="str">
            <v xml:space="preserve">ALTO RIO DOCE                                                         </v>
          </cell>
          <cell r="D153" t="str">
            <v>IPVA</v>
          </cell>
          <cell r="E153">
            <v>1</v>
          </cell>
          <cell r="F153">
            <v>43873</v>
          </cell>
          <cell r="G153">
            <v>43873</v>
          </cell>
          <cell r="H153">
            <v>4814.97</v>
          </cell>
          <cell r="I153">
            <v>962.99</v>
          </cell>
        </row>
        <row r="154">
          <cell r="B154">
            <v>984043</v>
          </cell>
          <cell r="C154" t="str">
            <v xml:space="preserve">ALVARENGA                                                             </v>
          </cell>
          <cell r="D154" t="str">
            <v>IPVA</v>
          </cell>
          <cell r="E154">
            <v>1</v>
          </cell>
          <cell r="F154">
            <v>43873</v>
          </cell>
          <cell r="G154">
            <v>43873</v>
          </cell>
          <cell r="H154">
            <v>1385.09</v>
          </cell>
          <cell r="I154">
            <v>277.01</v>
          </cell>
        </row>
        <row r="155">
          <cell r="B155">
            <v>984045</v>
          </cell>
          <cell r="C155" t="str">
            <v xml:space="preserve">ALVINOPOLIS                                                           </v>
          </cell>
          <cell r="D155" t="str">
            <v>IPVA</v>
          </cell>
          <cell r="E155">
            <v>1</v>
          </cell>
          <cell r="F155">
            <v>43873</v>
          </cell>
          <cell r="G155">
            <v>43873</v>
          </cell>
          <cell r="H155">
            <v>10161.75</v>
          </cell>
          <cell r="I155">
            <v>2032.35</v>
          </cell>
        </row>
        <row r="156">
          <cell r="B156">
            <v>984047</v>
          </cell>
          <cell r="C156" t="str">
            <v xml:space="preserve">ALVORADA DE MINAS                                                     </v>
          </cell>
          <cell r="D156" t="str">
            <v>IPVA</v>
          </cell>
          <cell r="E156">
            <v>1</v>
          </cell>
          <cell r="F156">
            <v>43873</v>
          </cell>
          <cell r="G156">
            <v>43873</v>
          </cell>
          <cell r="H156">
            <v>1744.04</v>
          </cell>
          <cell r="I156">
            <v>348.8</v>
          </cell>
        </row>
        <row r="157">
          <cell r="B157">
            <v>984049</v>
          </cell>
          <cell r="C157" t="str">
            <v xml:space="preserve">AMPARO DO SERRA                                                       </v>
          </cell>
          <cell r="D157" t="str">
            <v>IPVA</v>
          </cell>
          <cell r="E157">
            <v>1</v>
          </cell>
          <cell r="F157">
            <v>43873</v>
          </cell>
          <cell r="G157">
            <v>43873</v>
          </cell>
          <cell r="H157">
            <v>3429.39</v>
          </cell>
          <cell r="I157">
            <v>685.87</v>
          </cell>
        </row>
        <row r="158">
          <cell r="B158">
            <v>984051</v>
          </cell>
          <cell r="C158" t="str">
            <v xml:space="preserve">ANDRADAS                                                              </v>
          </cell>
          <cell r="D158" t="str">
            <v>IPVA</v>
          </cell>
          <cell r="E158">
            <v>1</v>
          </cell>
          <cell r="F158">
            <v>43873</v>
          </cell>
          <cell r="G158">
            <v>43873</v>
          </cell>
          <cell r="H158">
            <v>51107.27</v>
          </cell>
          <cell r="I158">
            <v>10221.450000000001</v>
          </cell>
        </row>
        <row r="159">
          <cell r="B159">
            <v>984053</v>
          </cell>
          <cell r="C159" t="str">
            <v xml:space="preserve">CACHOEIRA DE PAJEU                                                    </v>
          </cell>
          <cell r="D159" t="str">
            <v>IPVA</v>
          </cell>
          <cell r="E159">
            <v>1</v>
          </cell>
          <cell r="F159">
            <v>43873</v>
          </cell>
          <cell r="G159">
            <v>43873</v>
          </cell>
          <cell r="H159">
            <v>3440.83</v>
          </cell>
          <cell r="I159">
            <v>688.16</v>
          </cell>
        </row>
        <row r="160">
          <cell r="B160">
            <v>984055</v>
          </cell>
          <cell r="C160" t="str">
            <v xml:space="preserve">ANDRELANDIA                                                           </v>
          </cell>
          <cell r="D160" t="str">
            <v>IPVA</v>
          </cell>
          <cell r="E160">
            <v>1</v>
          </cell>
          <cell r="F160">
            <v>43873</v>
          </cell>
          <cell r="G160">
            <v>43873</v>
          </cell>
          <cell r="H160">
            <v>8675.36</v>
          </cell>
          <cell r="I160">
            <v>1735.07</v>
          </cell>
        </row>
        <row r="161">
          <cell r="B161">
            <v>984057</v>
          </cell>
          <cell r="C161" t="str">
            <v xml:space="preserve">ANTONIO CARLOS                                                        </v>
          </cell>
          <cell r="D161" t="str">
            <v>IPVA</v>
          </cell>
          <cell r="E161">
            <v>1</v>
          </cell>
          <cell r="F161">
            <v>43873</v>
          </cell>
          <cell r="G161">
            <v>43873</v>
          </cell>
          <cell r="H161">
            <v>8284.1200000000008</v>
          </cell>
          <cell r="I161">
            <v>1656.82</v>
          </cell>
        </row>
        <row r="162">
          <cell r="B162">
            <v>984059</v>
          </cell>
          <cell r="C162" t="str">
            <v xml:space="preserve">ANTONIO DIAS                                                          </v>
          </cell>
          <cell r="D162" t="str">
            <v>IPVA</v>
          </cell>
          <cell r="E162">
            <v>1</v>
          </cell>
          <cell r="F162">
            <v>43873</v>
          </cell>
          <cell r="G162">
            <v>43873</v>
          </cell>
          <cell r="H162">
            <v>7622.77</v>
          </cell>
          <cell r="I162">
            <v>1524.55</v>
          </cell>
        </row>
        <row r="163">
          <cell r="B163">
            <v>984061</v>
          </cell>
          <cell r="C163" t="str">
            <v xml:space="preserve">ANTONIO PRADO DE MINAS                                                </v>
          </cell>
          <cell r="D163" t="str">
            <v>IPVA</v>
          </cell>
          <cell r="E163">
            <v>1</v>
          </cell>
          <cell r="F163">
            <v>43873</v>
          </cell>
          <cell r="G163">
            <v>43873</v>
          </cell>
          <cell r="H163">
            <v>602.9</v>
          </cell>
          <cell r="I163">
            <v>120.58</v>
          </cell>
        </row>
        <row r="164">
          <cell r="B164">
            <v>984063</v>
          </cell>
          <cell r="C164" t="str">
            <v xml:space="preserve">ARACAI                                                                </v>
          </cell>
          <cell r="D164" t="str">
            <v>IPVA</v>
          </cell>
          <cell r="E164">
            <v>1</v>
          </cell>
          <cell r="F164">
            <v>43873</v>
          </cell>
          <cell r="G164">
            <v>43873</v>
          </cell>
          <cell r="H164">
            <v>1470.31</v>
          </cell>
          <cell r="I164">
            <v>294.06</v>
          </cell>
        </row>
        <row r="165">
          <cell r="B165">
            <v>984065</v>
          </cell>
          <cell r="C165" t="str">
            <v xml:space="preserve">ARACITABA                                                             </v>
          </cell>
          <cell r="D165" t="str">
            <v>IPVA</v>
          </cell>
          <cell r="E165">
            <v>1</v>
          </cell>
          <cell r="F165">
            <v>43873</v>
          </cell>
          <cell r="G165">
            <v>43873</v>
          </cell>
          <cell r="H165">
            <v>1181.25</v>
          </cell>
          <cell r="I165">
            <v>236.25</v>
          </cell>
        </row>
        <row r="166">
          <cell r="B166">
            <v>984067</v>
          </cell>
          <cell r="C166" t="str">
            <v xml:space="preserve">ARACUAI                                                               </v>
          </cell>
          <cell r="D166" t="str">
            <v>IPVA</v>
          </cell>
          <cell r="E166">
            <v>1</v>
          </cell>
          <cell r="F166">
            <v>43873</v>
          </cell>
          <cell r="G166">
            <v>43873</v>
          </cell>
          <cell r="H166">
            <v>19856.43</v>
          </cell>
          <cell r="I166">
            <v>3971.28</v>
          </cell>
        </row>
        <row r="167">
          <cell r="B167">
            <v>984069</v>
          </cell>
          <cell r="C167" t="str">
            <v xml:space="preserve">ARAGUARI                                                              </v>
          </cell>
          <cell r="D167" t="str">
            <v>IPVA</v>
          </cell>
          <cell r="E167">
            <v>1</v>
          </cell>
          <cell r="F167">
            <v>43873</v>
          </cell>
          <cell r="G167">
            <v>43873</v>
          </cell>
          <cell r="H167">
            <v>162898.82999999999</v>
          </cell>
          <cell r="I167">
            <v>32579.759999999998</v>
          </cell>
        </row>
        <row r="168">
          <cell r="B168">
            <v>984071</v>
          </cell>
          <cell r="C168" t="str">
            <v xml:space="preserve">ARANTINA                                                              </v>
          </cell>
          <cell r="D168" t="str">
            <v>IPVA</v>
          </cell>
          <cell r="E168">
            <v>1</v>
          </cell>
          <cell r="F168">
            <v>43873</v>
          </cell>
          <cell r="G168">
            <v>43873</v>
          </cell>
          <cell r="H168">
            <v>1776.95</v>
          </cell>
          <cell r="I168">
            <v>355.39</v>
          </cell>
        </row>
        <row r="169">
          <cell r="B169">
            <v>984073</v>
          </cell>
          <cell r="C169" t="str">
            <v xml:space="preserve">ARAPONGA                                                              </v>
          </cell>
          <cell r="D169" t="str">
            <v>IPVA</v>
          </cell>
          <cell r="E169">
            <v>1</v>
          </cell>
          <cell r="F169">
            <v>43873</v>
          </cell>
          <cell r="G169">
            <v>43873</v>
          </cell>
          <cell r="H169">
            <v>2687.61</v>
          </cell>
          <cell r="I169">
            <v>537.52</v>
          </cell>
        </row>
        <row r="170">
          <cell r="B170">
            <v>984075</v>
          </cell>
          <cell r="C170" t="str">
            <v xml:space="preserve">ARAPUA                                                                </v>
          </cell>
          <cell r="D170" t="str">
            <v>IPVA</v>
          </cell>
          <cell r="E170">
            <v>1</v>
          </cell>
          <cell r="F170">
            <v>43873</v>
          </cell>
          <cell r="G170">
            <v>43873</v>
          </cell>
          <cell r="H170">
            <v>4016.08</v>
          </cell>
          <cell r="I170">
            <v>803.21</v>
          </cell>
        </row>
        <row r="171">
          <cell r="B171">
            <v>984077</v>
          </cell>
          <cell r="C171" t="str">
            <v xml:space="preserve">ARAUJOS                                                               </v>
          </cell>
          <cell r="D171" t="str">
            <v>IPVA</v>
          </cell>
          <cell r="E171">
            <v>1</v>
          </cell>
          <cell r="F171">
            <v>43873</v>
          </cell>
          <cell r="G171">
            <v>43873</v>
          </cell>
          <cell r="H171">
            <v>13646.76</v>
          </cell>
          <cell r="I171">
            <v>2729.35</v>
          </cell>
        </row>
        <row r="172">
          <cell r="B172">
            <v>984079</v>
          </cell>
          <cell r="C172" t="str">
            <v xml:space="preserve">ARAXA                                                                 </v>
          </cell>
          <cell r="D172" t="str">
            <v>IPVA</v>
          </cell>
          <cell r="E172">
            <v>1</v>
          </cell>
          <cell r="F172">
            <v>43873</v>
          </cell>
          <cell r="G172">
            <v>43873</v>
          </cell>
          <cell r="H172">
            <v>170714.7</v>
          </cell>
          <cell r="I172">
            <v>34142.94</v>
          </cell>
        </row>
        <row r="173">
          <cell r="B173">
            <v>984081</v>
          </cell>
          <cell r="C173" t="str">
            <v xml:space="preserve">ARCEBURGO                                                             </v>
          </cell>
          <cell r="D173" t="str">
            <v>IPVA</v>
          </cell>
          <cell r="E173">
            <v>1</v>
          </cell>
          <cell r="F173">
            <v>43873</v>
          </cell>
          <cell r="G173">
            <v>43873</v>
          </cell>
          <cell r="H173">
            <v>6272.6</v>
          </cell>
          <cell r="I173">
            <v>1254.52</v>
          </cell>
        </row>
        <row r="174">
          <cell r="B174">
            <v>984083</v>
          </cell>
          <cell r="C174" t="str">
            <v xml:space="preserve">ARCOS                                                                 </v>
          </cell>
          <cell r="D174" t="str">
            <v>IPVA</v>
          </cell>
          <cell r="E174">
            <v>1</v>
          </cell>
          <cell r="F174">
            <v>43873</v>
          </cell>
          <cell r="G174">
            <v>43873</v>
          </cell>
          <cell r="H174">
            <v>44752.65</v>
          </cell>
          <cell r="I174">
            <v>8950.5300000000007</v>
          </cell>
        </row>
        <row r="175">
          <cell r="B175">
            <v>984085</v>
          </cell>
          <cell r="C175" t="str">
            <v xml:space="preserve">AREADO                                                                </v>
          </cell>
          <cell r="D175" t="str">
            <v>IPVA</v>
          </cell>
          <cell r="E175">
            <v>1</v>
          </cell>
          <cell r="F175">
            <v>43873</v>
          </cell>
          <cell r="G175">
            <v>43873</v>
          </cell>
          <cell r="H175">
            <v>13816.82</v>
          </cell>
          <cell r="I175">
            <v>2763.36</v>
          </cell>
        </row>
        <row r="176">
          <cell r="B176">
            <v>984087</v>
          </cell>
          <cell r="C176" t="str">
            <v xml:space="preserve">ARGIRITA                                                              </v>
          </cell>
          <cell r="D176" t="str">
            <v>IPVA</v>
          </cell>
          <cell r="E176">
            <v>1</v>
          </cell>
          <cell r="F176">
            <v>43873</v>
          </cell>
          <cell r="G176">
            <v>43873</v>
          </cell>
          <cell r="H176">
            <v>2142.13</v>
          </cell>
          <cell r="I176">
            <v>428.42</v>
          </cell>
        </row>
        <row r="177">
          <cell r="B177">
            <v>984089</v>
          </cell>
          <cell r="C177" t="str">
            <v xml:space="preserve">ARINOS                                                                </v>
          </cell>
          <cell r="D177" t="str">
            <v>IPVA</v>
          </cell>
          <cell r="E177">
            <v>1</v>
          </cell>
          <cell r="F177">
            <v>43873</v>
          </cell>
          <cell r="G177">
            <v>43873</v>
          </cell>
          <cell r="H177">
            <v>8653.61</v>
          </cell>
          <cell r="I177">
            <v>1730.72</v>
          </cell>
        </row>
        <row r="178">
          <cell r="B178">
            <v>984091</v>
          </cell>
          <cell r="C178" t="str">
            <v xml:space="preserve">ASTOLFO DUTRA                                                         </v>
          </cell>
          <cell r="D178" t="str">
            <v>IPVA</v>
          </cell>
          <cell r="E178">
            <v>1</v>
          </cell>
          <cell r="F178">
            <v>43873</v>
          </cell>
          <cell r="G178">
            <v>43873</v>
          </cell>
          <cell r="H178">
            <v>12275.3</v>
          </cell>
          <cell r="I178">
            <v>2455.06</v>
          </cell>
        </row>
        <row r="179">
          <cell r="B179">
            <v>984093</v>
          </cell>
          <cell r="C179" t="str">
            <v xml:space="preserve">ATALEIA                                                               </v>
          </cell>
          <cell r="D179" t="str">
            <v>IPVA</v>
          </cell>
          <cell r="E179">
            <v>1</v>
          </cell>
          <cell r="F179">
            <v>43873</v>
          </cell>
          <cell r="G179">
            <v>43873</v>
          </cell>
          <cell r="H179">
            <v>4854.8500000000004</v>
          </cell>
          <cell r="I179">
            <v>970.97</v>
          </cell>
        </row>
        <row r="180">
          <cell r="B180">
            <v>984095</v>
          </cell>
          <cell r="C180" t="str">
            <v xml:space="preserve">AUGUSTO DE LIMA                                                       </v>
          </cell>
          <cell r="D180" t="str">
            <v>IPVA</v>
          </cell>
          <cell r="E180">
            <v>1</v>
          </cell>
          <cell r="F180">
            <v>43873</v>
          </cell>
          <cell r="G180">
            <v>43873</v>
          </cell>
          <cell r="H180">
            <v>1263.6400000000001</v>
          </cell>
          <cell r="I180">
            <v>252.72</v>
          </cell>
        </row>
        <row r="181">
          <cell r="B181">
            <v>984097</v>
          </cell>
          <cell r="C181" t="str">
            <v xml:space="preserve">BAEPENDI                                                              </v>
          </cell>
          <cell r="D181" t="str">
            <v>IPVA</v>
          </cell>
          <cell r="E181">
            <v>1</v>
          </cell>
          <cell r="F181">
            <v>43873</v>
          </cell>
          <cell r="G181">
            <v>43873</v>
          </cell>
          <cell r="H181">
            <v>12207.04</v>
          </cell>
          <cell r="I181">
            <v>2441.4</v>
          </cell>
        </row>
        <row r="182">
          <cell r="B182">
            <v>984099</v>
          </cell>
          <cell r="C182" t="str">
            <v xml:space="preserve">BALDIM                                                                </v>
          </cell>
          <cell r="D182" t="str">
            <v>IPVA</v>
          </cell>
          <cell r="E182">
            <v>1</v>
          </cell>
          <cell r="F182">
            <v>43873</v>
          </cell>
          <cell r="G182">
            <v>43873</v>
          </cell>
          <cell r="H182">
            <v>3267.22</v>
          </cell>
          <cell r="I182">
            <v>653.44000000000005</v>
          </cell>
        </row>
        <row r="183">
          <cell r="B183">
            <v>984101</v>
          </cell>
          <cell r="C183" t="str">
            <v xml:space="preserve">BAMBUI                                                                </v>
          </cell>
          <cell r="D183" t="str">
            <v>IPVA</v>
          </cell>
          <cell r="E183">
            <v>1</v>
          </cell>
          <cell r="F183">
            <v>43873</v>
          </cell>
          <cell r="G183">
            <v>43873</v>
          </cell>
          <cell r="H183">
            <v>26721.9</v>
          </cell>
          <cell r="I183">
            <v>5344.38</v>
          </cell>
        </row>
        <row r="184">
          <cell r="B184">
            <v>984103</v>
          </cell>
          <cell r="C184" t="str">
            <v xml:space="preserve">BANDEIRA                                                              </v>
          </cell>
          <cell r="D184" t="str">
            <v>IPVA</v>
          </cell>
          <cell r="E184">
            <v>1</v>
          </cell>
          <cell r="F184">
            <v>43873</v>
          </cell>
          <cell r="G184">
            <v>43873</v>
          </cell>
          <cell r="H184">
            <v>2703.65</v>
          </cell>
          <cell r="I184">
            <v>540.73</v>
          </cell>
        </row>
        <row r="185">
          <cell r="B185">
            <v>984105</v>
          </cell>
          <cell r="C185" t="str">
            <v xml:space="preserve">BANDEIRA DO SUL                                                       </v>
          </cell>
          <cell r="D185" t="str">
            <v>IPVA</v>
          </cell>
          <cell r="E185">
            <v>1</v>
          </cell>
          <cell r="F185">
            <v>43873</v>
          </cell>
          <cell r="G185">
            <v>43873</v>
          </cell>
          <cell r="H185">
            <v>2765.49</v>
          </cell>
          <cell r="I185">
            <v>553.09</v>
          </cell>
        </row>
        <row r="186">
          <cell r="B186">
            <v>984107</v>
          </cell>
          <cell r="C186" t="str">
            <v xml:space="preserve">BARAO DE COCAIS                                                       </v>
          </cell>
          <cell r="D186" t="str">
            <v>IPVA</v>
          </cell>
          <cell r="E186">
            <v>1</v>
          </cell>
          <cell r="F186">
            <v>43873</v>
          </cell>
          <cell r="G186">
            <v>43873</v>
          </cell>
          <cell r="H186">
            <v>27273.98</v>
          </cell>
          <cell r="I186">
            <v>5454.79</v>
          </cell>
        </row>
        <row r="187">
          <cell r="B187">
            <v>984109</v>
          </cell>
          <cell r="C187" t="str">
            <v xml:space="preserve">BARAO DE MONTE ALTO                                                   </v>
          </cell>
          <cell r="D187" t="str">
            <v>IPVA</v>
          </cell>
          <cell r="E187">
            <v>1</v>
          </cell>
          <cell r="F187">
            <v>43873</v>
          </cell>
          <cell r="G187">
            <v>43873</v>
          </cell>
          <cell r="H187">
            <v>4296.8999999999996</v>
          </cell>
          <cell r="I187">
            <v>859.38</v>
          </cell>
        </row>
        <row r="188">
          <cell r="B188">
            <v>984111</v>
          </cell>
          <cell r="C188" t="str">
            <v xml:space="preserve">BARBACENA                                                             </v>
          </cell>
          <cell r="D188" t="str">
            <v>IPVA</v>
          </cell>
          <cell r="E188">
            <v>1</v>
          </cell>
          <cell r="F188">
            <v>43873</v>
          </cell>
          <cell r="G188">
            <v>43873</v>
          </cell>
          <cell r="H188">
            <v>196180.72</v>
          </cell>
          <cell r="I188">
            <v>39236.14</v>
          </cell>
        </row>
        <row r="189">
          <cell r="B189">
            <v>984113</v>
          </cell>
          <cell r="C189" t="str">
            <v xml:space="preserve">BARRA LONGA                                                           </v>
          </cell>
          <cell r="D189" t="str">
            <v>IPVA</v>
          </cell>
          <cell r="E189">
            <v>1</v>
          </cell>
          <cell r="F189">
            <v>43873</v>
          </cell>
          <cell r="G189">
            <v>43873</v>
          </cell>
          <cell r="H189">
            <v>2517.6999999999998</v>
          </cell>
          <cell r="I189">
            <v>503.54</v>
          </cell>
        </row>
        <row r="190">
          <cell r="B190">
            <v>984115</v>
          </cell>
          <cell r="C190" t="str">
            <v xml:space="preserve">TRES MARIAS                                                           </v>
          </cell>
          <cell r="D190" t="str">
            <v>IPVA</v>
          </cell>
          <cell r="E190">
            <v>1</v>
          </cell>
          <cell r="F190">
            <v>43873</v>
          </cell>
          <cell r="G190">
            <v>43873</v>
          </cell>
          <cell r="H190">
            <v>33554.269999999997</v>
          </cell>
          <cell r="I190">
            <v>6710.85</v>
          </cell>
        </row>
        <row r="191">
          <cell r="B191">
            <v>984117</v>
          </cell>
          <cell r="C191" t="str">
            <v xml:space="preserve">BARROSO                                                               </v>
          </cell>
          <cell r="D191" t="str">
            <v>IPVA</v>
          </cell>
          <cell r="E191">
            <v>1</v>
          </cell>
          <cell r="F191">
            <v>43873</v>
          </cell>
          <cell r="G191">
            <v>43873</v>
          </cell>
          <cell r="H191">
            <v>16770.72</v>
          </cell>
          <cell r="I191">
            <v>3354.14</v>
          </cell>
        </row>
        <row r="192">
          <cell r="B192">
            <v>984119</v>
          </cell>
          <cell r="C192" t="str">
            <v xml:space="preserve">BELA VISTA DE MINAS                                                   </v>
          </cell>
          <cell r="D192" t="str">
            <v>IPVA</v>
          </cell>
          <cell r="E192">
            <v>1</v>
          </cell>
          <cell r="F192">
            <v>43873</v>
          </cell>
          <cell r="G192">
            <v>43873</v>
          </cell>
          <cell r="H192">
            <v>7386.37</v>
          </cell>
          <cell r="I192">
            <v>1477.27</v>
          </cell>
        </row>
        <row r="193">
          <cell r="B193">
            <v>984121</v>
          </cell>
          <cell r="C193" t="str">
            <v xml:space="preserve">BELMIRO BRAGA                                                         </v>
          </cell>
          <cell r="D193" t="str">
            <v>IPVA</v>
          </cell>
          <cell r="E193">
            <v>1</v>
          </cell>
          <cell r="F193">
            <v>43873</v>
          </cell>
          <cell r="G193">
            <v>43873</v>
          </cell>
          <cell r="H193">
            <v>2734.2</v>
          </cell>
          <cell r="I193">
            <v>546.84</v>
          </cell>
        </row>
        <row r="194">
          <cell r="B194">
            <v>984123</v>
          </cell>
          <cell r="C194" t="str">
            <v xml:space="preserve">BELO HORIZONTE                                                        </v>
          </cell>
          <cell r="D194" t="str">
            <v>IPVA</v>
          </cell>
          <cell r="E194">
            <v>1</v>
          </cell>
          <cell r="F194">
            <v>43873</v>
          </cell>
          <cell r="G194">
            <v>43873</v>
          </cell>
          <cell r="H194">
            <v>5432430</v>
          </cell>
          <cell r="I194">
            <v>1086486</v>
          </cell>
        </row>
        <row r="195">
          <cell r="B195">
            <v>984125</v>
          </cell>
          <cell r="C195" t="str">
            <v xml:space="preserve">BELO ORIENTE                                                          </v>
          </cell>
          <cell r="D195" t="str">
            <v>IPVA</v>
          </cell>
          <cell r="E195">
            <v>1</v>
          </cell>
          <cell r="F195">
            <v>43873</v>
          </cell>
          <cell r="G195">
            <v>43873</v>
          </cell>
          <cell r="H195">
            <v>11679.85</v>
          </cell>
          <cell r="I195">
            <v>2335.9699999999998</v>
          </cell>
        </row>
        <row r="196">
          <cell r="B196">
            <v>984127</v>
          </cell>
          <cell r="C196" t="str">
            <v xml:space="preserve">BELO VALE                                                             </v>
          </cell>
          <cell r="D196" t="str">
            <v>IPVA</v>
          </cell>
          <cell r="E196">
            <v>1</v>
          </cell>
          <cell r="F196">
            <v>43873</v>
          </cell>
          <cell r="G196">
            <v>43873</v>
          </cell>
          <cell r="H196">
            <v>6092.71</v>
          </cell>
          <cell r="I196">
            <v>1218.54</v>
          </cell>
        </row>
        <row r="197">
          <cell r="B197">
            <v>984129</v>
          </cell>
          <cell r="C197" t="str">
            <v xml:space="preserve">BERILO                                                                </v>
          </cell>
          <cell r="D197" t="str">
            <v>IPVA</v>
          </cell>
          <cell r="E197">
            <v>1</v>
          </cell>
          <cell r="F197">
            <v>43873</v>
          </cell>
          <cell r="G197">
            <v>43873</v>
          </cell>
          <cell r="H197">
            <v>4220.99</v>
          </cell>
          <cell r="I197">
            <v>844.19</v>
          </cell>
        </row>
        <row r="198">
          <cell r="B198">
            <v>984131</v>
          </cell>
          <cell r="C198" t="str">
            <v xml:space="preserve">BERTOPOLIS                                                            </v>
          </cell>
          <cell r="D198" t="str">
            <v>IPVA</v>
          </cell>
          <cell r="E198">
            <v>1</v>
          </cell>
          <cell r="F198">
            <v>43873</v>
          </cell>
          <cell r="G198">
            <v>43873</v>
          </cell>
          <cell r="H198">
            <v>1728.7</v>
          </cell>
          <cell r="I198">
            <v>345.74</v>
          </cell>
        </row>
        <row r="199">
          <cell r="B199">
            <v>984133</v>
          </cell>
          <cell r="C199" t="str">
            <v xml:space="preserve">BETIM                                                                 </v>
          </cell>
          <cell r="D199" t="str">
            <v>IPVA</v>
          </cell>
          <cell r="E199">
            <v>1</v>
          </cell>
          <cell r="F199">
            <v>43873</v>
          </cell>
          <cell r="G199">
            <v>43873</v>
          </cell>
          <cell r="H199">
            <v>471431.81</v>
          </cell>
          <cell r="I199">
            <v>94286.36</v>
          </cell>
        </row>
        <row r="200">
          <cell r="B200">
            <v>984135</v>
          </cell>
          <cell r="C200" t="str">
            <v xml:space="preserve">BIAS FORTES                                                           </v>
          </cell>
          <cell r="D200" t="str">
            <v>IPVA</v>
          </cell>
          <cell r="E200">
            <v>1</v>
          </cell>
          <cell r="F200">
            <v>43873</v>
          </cell>
          <cell r="G200">
            <v>43873</v>
          </cell>
          <cell r="H200">
            <v>537.85</v>
          </cell>
          <cell r="I200">
            <v>107.57</v>
          </cell>
        </row>
        <row r="201">
          <cell r="B201">
            <v>984137</v>
          </cell>
          <cell r="C201" t="str">
            <v xml:space="preserve">BICAS                                                                 </v>
          </cell>
          <cell r="D201" t="str">
            <v>IPVA</v>
          </cell>
          <cell r="E201">
            <v>1</v>
          </cell>
          <cell r="F201">
            <v>43873</v>
          </cell>
          <cell r="G201">
            <v>43873</v>
          </cell>
          <cell r="H201">
            <v>20647.3</v>
          </cell>
          <cell r="I201">
            <v>4129.46</v>
          </cell>
        </row>
        <row r="202">
          <cell r="B202">
            <v>984139</v>
          </cell>
          <cell r="C202" t="str">
            <v xml:space="preserve">BIQUINHAS                                                             </v>
          </cell>
          <cell r="D202" t="str">
            <v>IPVA</v>
          </cell>
          <cell r="E202">
            <v>1</v>
          </cell>
          <cell r="F202">
            <v>43873</v>
          </cell>
          <cell r="G202">
            <v>43873</v>
          </cell>
          <cell r="H202">
            <v>2699.97</v>
          </cell>
          <cell r="I202">
            <v>539.99</v>
          </cell>
        </row>
        <row r="203">
          <cell r="B203">
            <v>984141</v>
          </cell>
          <cell r="C203" t="str">
            <v xml:space="preserve">BOA ESPERANCA                                                         </v>
          </cell>
          <cell r="D203" t="str">
            <v>IPVA</v>
          </cell>
          <cell r="E203">
            <v>1</v>
          </cell>
          <cell r="F203">
            <v>43873</v>
          </cell>
          <cell r="G203">
            <v>43873</v>
          </cell>
          <cell r="H203">
            <v>38013.11</v>
          </cell>
          <cell r="I203">
            <v>7602.62</v>
          </cell>
        </row>
        <row r="204">
          <cell r="B204">
            <v>984143</v>
          </cell>
          <cell r="C204" t="str">
            <v xml:space="preserve">BOCAINA DE MINAS                                                      </v>
          </cell>
          <cell r="D204" t="str">
            <v>IPVA</v>
          </cell>
          <cell r="E204">
            <v>1</v>
          </cell>
          <cell r="F204">
            <v>43873</v>
          </cell>
          <cell r="G204">
            <v>43873</v>
          </cell>
          <cell r="H204">
            <v>4126.1400000000003</v>
          </cell>
          <cell r="I204">
            <v>825.22</v>
          </cell>
        </row>
        <row r="205">
          <cell r="B205">
            <v>984145</v>
          </cell>
          <cell r="C205" t="str">
            <v xml:space="preserve">BOCAIUVA                                                              </v>
          </cell>
          <cell r="D205" t="str">
            <v>IPVA</v>
          </cell>
          <cell r="E205">
            <v>1</v>
          </cell>
          <cell r="F205">
            <v>43873</v>
          </cell>
          <cell r="G205">
            <v>43873</v>
          </cell>
          <cell r="H205">
            <v>39931.129999999997</v>
          </cell>
          <cell r="I205">
            <v>7986.22</v>
          </cell>
        </row>
        <row r="206">
          <cell r="B206">
            <v>984147</v>
          </cell>
          <cell r="C206" t="str">
            <v xml:space="preserve">BOM DESPACHO                                                          </v>
          </cell>
          <cell r="D206" t="str">
            <v>IPVA</v>
          </cell>
          <cell r="E206">
            <v>1</v>
          </cell>
          <cell r="F206">
            <v>43873</v>
          </cell>
          <cell r="G206">
            <v>43873</v>
          </cell>
          <cell r="H206">
            <v>71133.960000000006</v>
          </cell>
          <cell r="I206">
            <v>14226.79</v>
          </cell>
        </row>
        <row r="207">
          <cell r="B207">
            <v>984149</v>
          </cell>
          <cell r="C207" t="str">
            <v xml:space="preserve">BOM JARDIM DE MINAS                                                   </v>
          </cell>
          <cell r="D207" t="str">
            <v>IPVA</v>
          </cell>
          <cell r="E207">
            <v>1</v>
          </cell>
          <cell r="F207">
            <v>43873</v>
          </cell>
          <cell r="G207">
            <v>43873</v>
          </cell>
          <cell r="H207">
            <v>4551.71</v>
          </cell>
          <cell r="I207">
            <v>910.34</v>
          </cell>
        </row>
        <row r="208">
          <cell r="B208">
            <v>984151</v>
          </cell>
          <cell r="C208" t="str">
            <v xml:space="preserve">BOM JESUS DA PENHA                                                    </v>
          </cell>
          <cell r="D208" t="str">
            <v>IPVA</v>
          </cell>
          <cell r="E208">
            <v>1</v>
          </cell>
          <cell r="F208">
            <v>43873</v>
          </cell>
          <cell r="G208">
            <v>43873</v>
          </cell>
          <cell r="H208">
            <v>3081.55</v>
          </cell>
          <cell r="I208">
            <v>616.30999999999995</v>
          </cell>
        </row>
        <row r="209">
          <cell r="B209">
            <v>984153</v>
          </cell>
          <cell r="C209" t="str">
            <v xml:space="preserve">BOM JESUS DO AMPARO                                                   </v>
          </cell>
          <cell r="D209" t="str">
            <v>IPVA</v>
          </cell>
          <cell r="E209">
            <v>1</v>
          </cell>
          <cell r="F209">
            <v>43873</v>
          </cell>
          <cell r="G209">
            <v>43873</v>
          </cell>
          <cell r="H209">
            <v>5626.56</v>
          </cell>
          <cell r="I209">
            <v>1125.31</v>
          </cell>
        </row>
        <row r="210">
          <cell r="B210">
            <v>984155</v>
          </cell>
          <cell r="C210" t="str">
            <v xml:space="preserve">BOM JESUS DO GALHO                                                    </v>
          </cell>
          <cell r="D210" t="str">
            <v>IPVA</v>
          </cell>
          <cell r="E210">
            <v>1</v>
          </cell>
          <cell r="F210">
            <v>43873</v>
          </cell>
          <cell r="G210">
            <v>43873</v>
          </cell>
          <cell r="H210">
            <v>8494.23</v>
          </cell>
          <cell r="I210">
            <v>1698.84</v>
          </cell>
        </row>
        <row r="211">
          <cell r="B211">
            <v>984157</v>
          </cell>
          <cell r="C211" t="str">
            <v xml:space="preserve">BOM REPOUSO                                                           </v>
          </cell>
          <cell r="D211" t="str">
            <v>IPVA</v>
          </cell>
          <cell r="E211">
            <v>1</v>
          </cell>
          <cell r="F211">
            <v>43873</v>
          </cell>
          <cell r="G211">
            <v>43873</v>
          </cell>
          <cell r="H211">
            <v>10114.049999999999</v>
          </cell>
          <cell r="I211">
            <v>2022.81</v>
          </cell>
        </row>
        <row r="212">
          <cell r="B212">
            <v>984159</v>
          </cell>
          <cell r="C212" t="str">
            <v xml:space="preserve">BOM SUCESSO                                                           </v>
          </cell>
          <cell r="D212" t="str">
            <v>IPVA</v>
          </cell>
          <cell r="E212">
            <v>1</v>
          </cell>
          <cell r="F212">
            <v>43873</v>
          </cell>
          <cell r="G212">
            <v>43873</v>
          </cell>
          <cell r="H212">
            <v>12509.92</v>
          </cell>
          <cell r="I212">
            <v>2501.98</v>
          </cell>
        </row>
        <row r="213">
          <cell r="B213">
            <v>984161</v>
          </cell>
          <cell r="C213" t="str">
            <v xml:space="preserve">BONFIM                                                                </v>
          </cell>
          <cell r="D213" t="str">
            <v>IPVA</v>
          </cell>
          <cell r="E213">
            <v>1</v>
          </cell>
          <cell r="F213">
            <v>43873</v>
          </cell>
          <cell r="G213">
            <v>43873</v>
          </cell>
          <cell r="H213">
            <v>4878.1099999999997</v>
          </cell>
          <cell r="I213">
            <v>975.62</v>
          </cell>
        </row>
        <row r="214">
          <cell r="B214">
            <v>984163</v>
          </cell>
          <cell r="C214" t="str">
            <v xml:space="preserve">BONFINOPOLIS DE MINAS                                                 </v>
          </cell>
          <cell r="D214" t="str">
            <v>IPVA</v>
          </cell>
          <cell r="E214">
            <v>1</v>
          </cell>
          <cell r="F214">
            <v>43873</v>
          </cell>
          <cell r="G214">
            <v>43873</v>
          </cell>
          <cell r="H214">
            <v>3211.82</v>
          </cell>
          <cell r="I214">
            <v>642.36</v>
          </cell>
        </row>
        <row r="215">
          <cell r="B215">
            <v>984165</v>
          </cell>
          <cell r="C215" t="str">
            <v xml:space="preserve">BORDA DA MATA                                                         </v>
          </cell>
          <cell r="D215" t="str">
            <v>IPVA</v>
          </cell>
          <cell r="E215">
            <v>1</v>
          </cell>
          <cell r="F215">
            <v>43873</v>
          </cell>
          <cell r="G215">
            <v>43873</v>
          </cell>
          <cell r="H215">
            <v>19820.73</v>
          </cell>
          <cell r="I215">
            <v>3964.14</v>
          </cell>
        </row>
        <row r="216">
          <cell r="B216">
            <v>984167</v>
          </cell>
          <cell r="C216" t="str">
            <v xml:space="preserve">BOTELHOS                                                              </v>
          </cell>
          <cell r="D216" t="str">
            <v>IPVA</v>
          </cell>
          <cell r="E216">
            <v>1</v>
          </cell>
          <cell r="F216">
            <v>43873</v>
          </cell>
          <cell r="G216">
            <v>43873</v>
          </cell>
          <cell r="H216">
            <v>8726.1200000000008</v>
          </cell>
          <cell r="I216">
            <v>1745.22</v>
          </cell>
        </row>
        <row r="217">
          <cell r="B217">
            <v>984169</v>
          </cell>
          <cell r="C217" t="str">
            <v xml:space="preserve">BOTUMIRIM                                                             </v>
          </cell>
          <cell r="D217" t="str">
            <v>IPVA</v>
          </cell>
          <cell r="E217">
            <v>1</v>
          </cell>
          <cell r="F217">
            <v>43873</v>
          </cell>
          <cell r="G217">
            <v>43873</v>
          </cell>
          <cell r="H217">
            <v>717.62</v>
          </cell>
          <cell r="I217">
            <v>143.52000000000001</v>
          </cell>
        </row>
        <row r="218">
          <cell r="B218">
            <v>984171</v>
          </cell>
          <cell r="C218" t="str">
            <v xml:space="preserve">BRASILIA DE MINAS                                                     </v>
          </cell>
          <cell r="D218" t="str">
            <v>IPVA</v>
          </cell>
          <cell r="E218">
            <v>1</v>
          </cell>
          <cell r="F218">
            <v>43873</v>
          </cell>
          <cell r="G218">
            <v>43873</v>
          </cell>
          <cell r="H218">
            <v>14784.4</v>
          </cell>
          <cell r="I218">
            <v>2956.88</v>
          </cell>
        </row>
        <row r="219">
          <cell r="B219">
            <v>984173</v>
          </cell>
          <cell r="C219" t="str">
            <v xml:space="preserve">BRAS PIRES                                                            </v>
          </cell>
          <cell r="D219" t="str">
            <v>IPVA</v>
          </cell>
          <cell r="E219">
            <v>1</v>
          </cell>
          <cell r="F219">
            <v>43873</v>
          </cell>
          <cell r="G219">
            <v>43873</v>
          </cell>
          <cell r="H219">
            <v>4419.18</v>
          </cell>
          <cell r="I219">
            <v>883.83</v>
          </cell>
        </row>
        <row r="220">
          <cell r="B220">
            <v>984175</v>
          </cell>
          <cell r="C220" t="str">
            <v xml:space="preserve">BRAUNAS                                                               </v>
          </cell>
          <cell r="D220" t="str">
            <v>IPVA</v>
          </cell>
          <cell r="E220">
            <v>1</v>
          </cell>
          <cell r="F220">
            <v>43873</v>
          </cell>
          <cell r="G220">
            <v>43873</v>
          </cell>
          <cell r="H220">
            <v>3657.75</v>
          </cell>
          <cell r="I220">
            <v>731.55</v>
          </cell>
        </row>
        <row r="221">
          <cell r="B221">
            <v>984177</v>
          </cell>
          <cell r="C221" t="str">
            <v xml:space="preserve">BRASOPOLIS                                                            </v>
          </cell>
          <cell r="D221" t="str">
            <v>IPVA</v>
          </cell>
          <cell r="E221">
            <v>1</v>
          </cell>
          <cell r="F221">
            <v>43873</v>
          </cell>
          <cell r="G221">
            <v>43873</v>
          </cell>
          <cell r="H221">
            <v>12161.24</v>
          </cell>
          <cell r="I221">
            <v>2432.2399999999998</v>
          </cell>
        </row>
        <row r="222">
          <cell r="B222">
            <v>984179</v>
          </cell>
          <cell r="C222" t="str">
            <v xml:space="preserve">BRUMADINHO                                                            </v>
          </cell>
          <cell r="D222" t="str">
            <v>IPVA</v>
          </cell>
          <cell r="E222">
            <v>1</v>
          </cell>
          <cell r="F222">
            <v>43873</v>
          </cell>
          <cell r="G222">
            <v>43873</v>
          </cell>
          <cell r="H222">
            <v>45310.5</v>
          </cell>
          <cell r="I222">
            <v>9062.1</v>
          </cell>
        </row>
        <row r="223">
          <cell r="B223">
            <v>984181</v>
          </cell>
          <cell r="C223" t="str">
            <v xml:space="preserve">BUENO BRANDAO                                                         </v>
          </cell>
          <cell r="D223" t="str">
            <v>IPVA</v>
          </cell>
          <cell r="E223">
            <v>1</v>
          </cell>
          <cell r="F223">
            <v>43873</v>
          </cell>
          <cell r="G223">
            <v>43873</v>
          </cell>
          <cell r="H223">
            <v>9258.8799999999992</v>
          </cell>
          <cell r="I223">
            <v>1851.77</v>
          </cell>
        </row>
        <row r="224">
          <cell r="B224">
            <v>984183</v>
          </cell>
          <cell r="C224" t="str">
            <v xml:space="preserve">BUENOPOLIS                                                            </v>
          </cell>
          <cell r="D224" t="str">
            <v>IPVA</v>
          </cell>
          <cell r="E224">
            <v>1</v>
          </cell>
          <cell r="F224">
            <v>43873</v>
          </cell>
          <cell r="G224">
            <v>43873</v>
          </cell>
          <cell r="H224">
            <v>4240.8900000000003</v>
          </cell>
          <cell r="I224">
            <v>848.17</v>
          </cell>
        </row>
        <row r="225">
          <cell r="B225">
            <v>984185</v>
          </cell>
          <cell r="C225" t="str">
            <v xml:space="preserve">BURITIS                                                               </v>
          </cell>
          <cell r="D225" t="str">
            <v>IPVA</v>
          </cell>
          <cell r="E225">
            <v>1</v>
          </cell>
          <cell r="F225">
            <v>43873</v>
          </cell>
          <cell r="G225">
            <v>43873</v>
          </cell>
          <cell r="H225">
            <v>14283.91</v>
          </cell>
          <cell r="I225">
            <v>2856.78</v>
          </cell>
        </row>
        <row r="226">
          <cell r="B226">
            <v>984187</v>
          </cell>
          <cell r="C226" t="str">
            <v xml:space="preserve">BURITIZEIRO                                                           </v>
          </cell>
          <cell r="D226" t="str">
            <v>IPVA</v>
          </cell>
          <cell r="E226">
            <v>1</v>
          </cell>
          <cell r="F226">
            <v>43873</v>
          </cell>
          <cell r="G226">
            <v>43873</v>
          </cell>
          <cell r="H226">
            <v>11373</v>
          </cell>
          <cell r="I226">
            <v>2274.6</v>
          </cell>
        </row>
        <row r="227">
          <cell r="B227">
            <v>984189</v>
          </cell>
          <cell r="C227" t="str">
            <v xml:space="preserve">CABO VERDE                                                            </v>
          </cell>
          <cell r="D227" t="str">
            <v>IPVA</v>
          </cell>
          <cell r="E227">
            <v>1</v>
          </cell>
          <cell r="F227">
            <v>43873</v>
          </cell>
          <cell r="G227">
            <v>43873</v>
          </cell>
          <cell r="H227">
            <v>8123.72</v>
          </cell>
          <cell r="I227">
            <v>1624.74</v>
          </cell>
        </row>
        <row r="228">
          <cell r="B228">
            <v>984191</v>
          </cell>
          <cell r="C228" t="str">
            <v xml:space="preserve">CACHOEIRA DA PRATA                                                    </v>
          </cell>
          <cell r="D228" t="str">
            <v>IPVA</v>
          </cell>
          <cell r="E228">
            <v>1</v>
          </cell>
          <cell r="F228">
            <v>43873</v>
          </cell>
          <cell r="G228">
            <v>43873</v>
          </cell>
          <cell r="H228">
            <v>2541.16</v>
          </cell>
          <cell r="I228">
            <v>508.23</v>
          </cell>
        </row>
        <row r="229">
          <cell r="B229">
            <v>984193</v>
          </cell>
          <cell r="C229" t="str">
            <v xml:space="preserve">CACHOEIRA DE MINAS                                                    </v>
          </cell>
          <cell r="D229" t="str">
            <v>IPVA</v>
          </cell>
          <cell r="E229">
            <v>1</v>
          </cell>
          <cell r="F229">
            <v>43873</v>
          </cell>
          <cell r="G229">
            <v>43873</v>
          </cell>
          <cell r="H229">
            <v>11657.45</v>
          </cell>
          <cell r="I229">
            <v>2331.4899999999998</v>
          </cell>
        </row>
        <row r="230">
          <cell r="B230">
            <v>984195</v>
          </cell>
          <cell r="C230" t="str">
            <v xml:space="preserve">CACHOEIRA DOURADA                                                     </v>
          </cell>
          <cell r="D230" t="str">
            <v>IPVA</v>
          </cell>
          <cell r="E230">
            <v>1</v>
          </cell>
          <cell r="F230">
            <v>43873</v>
          </cell>
          <cell r="G230">
            <v>43873</v>
          </cell>
          <cell r="H230">
            <v>1547.16</v>
          </cell>
          <cell r="I230">
            <v>309.43</v>
          </cell>
        </row>
        <row r="231">
          <cell r="B231">
            <v>984197</v>
          </cell>
          <cell r="C231" t="str">
            <v xml:space="preserve">CAETANOPOLIS                                                          </v>
          </cell>
          <cell r="D231" t="str">
            <v>IPVA</v>
          </cell>
          <cell r="E231">
            <v>1</v>
          </cell>
          <cell r="F231">
            <v>43873</v>
          </cell>
          <cell r="G231">
            <v>43873</v>
          </cell>
          <cell r="H231">
            <v>10887.13</v>
          </cell>
          <cell r="I231">
            <v>2177.42</v>
          </cell>
        </row>
        <row r="232">
          <cell r="B232">
            <v>984199</v>
          </cell>
          <cell r="C232" t="str">
            <v xml:space="preserve">CAETE                                                                 </v>
          </cell>
          <cell r="D232" t="str">
            <v>IPVA</v>
          </cell>
          <cell r="E232">
            <v>1</v>
          </cell>
          <cell r="F232">
            <v>43873</v>
          </cell>
          <cell r="G232">
            <v>43873</v>
          </cell>
          <cell r="H232">
            <v>40721.040000000001</v>
          </cell>
          <cell r="I232">
            <v>8144.2</v>
          </cell>
        </row>
        <row r="233">
          <cell r="B233">
            <v>984201</v>
          </cell>
          <cell r="C233" t="str">
            <v xml:space="preserve">CAIANA                                                                </v>
          </cell>
          <cell r="D233" t="str">
            <v>IPVA</v>
          </cell>
          <cell r="E233">
            <v>1</v>
          </cell>
          <cell r="F233">
            <v>43873</v>
          </cell>
          <cell r="G233">
            <v>43873</v>
          </cell>
          <cell r="H233">
            <v>2109.8200000000002</v>
          </cell>
          <cell r="I233">
            <v>421.96</v>
          </cell>
        </row>
        <row r="234">
          <cell r="B234">
            <v>984203</v>
          </cell>
          <cell r="C234" t="str">
            <v xml:space="preserve">CAJURI                                                                </v>
          </cell>
          <cell r="D234" t="str">
            <v>IPVA</v>
          </cell>
          <cell r="E234">
            <v>1</v>
          </cell>
          <cell r="F234">
            <v>43873</v>
          </cell>
          <cell r="G234">
            <v>43873</v>
          </cell>
          <cell r="H234">
            <v>1611.1</v>
          </cell>
          <cell r="I234">
            <v>322.22000000000003</v>
          </cell>
        </row>
        <row r="235">
          <cell r="B235">
            <v>984205</v>
          </cell>
          <cell r="C235" t="str">
            <v xml:space="preserve">CALDAS                                                                </v>
          </cell>
          <cell r="D235" t="str">
            <v>IPVA</v>
          </cell>
          <cell r="E235">
            <v>1</v>
          </cell>
          <cell r="F235">
            <v>43873</v>
          </cell>
          <cell r="G235">
            <v>43873</v>
          </cell>
          <cell r="H235">
            <v>9342.84</v>
          </cell>
          <cell r="I235">
            <v>1868.56</v>
          </cell>
        </row>
        <row r="236">
          <cell r="B236">
            <v>984207</v>
          </cell>
          <cell r="C236" t="str">
            <v xml:space="preserve">CAMACHO                                                               </v>
          </cell>
          <cell r="D236" t="str">
            <v>IPVA</v>
          </cell>
          <cell r="E236">
            <v>1</v>
          </cell>
          <cell r="F236">
            <v>43873</v>
          </cell>
          <cell r="G236">
            <v>43873</v>
          </cell>
          <cell r="H236">
            <v>954.99</v>
          </cell>
          <cell r="I236">
            <v>190.99</v>
          </cell>
        </row>
        <row r="237">
          <cell r="B237">
            <v>984209</v>
          </cell>
          <cell r="C237" t="str">
            <v xml:space="preserve">CAMANDUCAIA                                                           </v>
          </cell>
          <cell r="D237" t="str">
            <v>IPVA</v>
          </cell>
          <cell r="E237">
            <v>1</v>
          </cell>
          <cell r="F237">
            <v>43873</v>
          </cell>
          <cell r="G237">
            <v>43873</v>
          </cell>
          <cell r="H237">
            <v>37048.6</v>
          </cell>
          <cell r="I237">
            <v>7409.72</v>
          </cell>
        </row>
        <row r="238">
          <cell r="B238">
            <v>984211</v>
          </cell>
          <cell r="C238" t="str">
            <v xml:space="preserve">CAMBUI                                                                </v>
          </cell>
          <cell r="D238" t="str">
            <v>IPVA</v>
          </cell>
          <cell r="E238">
            <v>1</v>
          </cell>
          <cell r="F238">
            <v>43873</v>
          </cell>
          <cell r="G238">
            <v>43873</v>
          </cell>
          <cell r="H238">
            <v>46585.4</v>
          </cell>
          <cell r="I238">
            <v>9317.08</v>
          </cell>
        </row>
        <row r="239">
          <cell r="B239">
            <v>984213</v>
          </cell>
          <cell r="C239" t="str">
            <v xml:space="preserve">CAMBUQUIRA                                                            </v>
          </cell>
          <cell r="D239" t="str">
            <v>IPVA</v>
          </cell>
          <cell r="E239">
            <v>1</v>
          </cell>
          <cell r="F239">
            <v>43873</v>
          </cell>
          <cell r="G239">
            <v>43873</v>
          </cell>
          <cell r="H239">
            <v>10353.81</v>
          </cell>
          <cell r="I239">
            <v>2070.7600000000002</v>
          </cell>
        </row>
        <row r="240">
          <cell r="B240">
            <v>984215</v>
          </cell>
          <cell r="C240" t="str">
            <v xml:space="preserve">CAMPANARIO                                                            </v>
          </cell>
          <cell r="D240" t="str">
            <v>IPVA</v>
          </cell>
          <cell r="E240">
            <v>1</v>
          </cell>
          <cell r="F240">
            <v>43873</v>
          </cell>
          <cell r="G240">
            <v>43873</v>
          </cell>
          <cell r="H240">
            <v>1926.06</v>
          </cell>
          <cell r="I240">
            <v>385.21</v>
          </cell>
        </row>
        <row r="241">
          <cell r="B241">
            <v>984217</v>
          </cell>
          <cell r="C241" t="str">
            <v xml:space="preserve">CAMPANHA                                                              </v>
          </cell>
          <cell r="D241" t="str">
            <v>IPVA</v>
          </cell>
          <cell r="E241">
            <v>1</v>
          </cell>
          <cell r="F241">
            <v>43873</v>
          </cell>
          <cell r="G241">
            <v>43873</v>
          </cell>
          <cell r="H241">
            <v>14111.46</v>
          </cell>
          <cell r="I241">
            <v>2822.29</v>
          </cell>
        </row>
        <row r="242">
          <cell r="B242">
            <v>984219</v>
          </cell>
          <cell r="C242" t="str">
            <v xml:space="preserve">CAMPESTRE                                                             </v>
          </cell>
          <cell r="D242" t="str">
            <v>IPVA</v>
          </cell>
          <cell r="E242">
            <v>1</v>
          </cell>
          <cell r="F242">
            <v>43873</v>
          </cell>
          <cell r="G242">
            <v>43873</v>
          </cell>
          <cell r="H242">
            <v>14443.78</v>
          </cell>
          <cell r="I242">
            <v>2888.75</v>
          </cell>
        </row>
        <row r="243">
          <cell r="B243">
            <v>984221</v>
          </cell>
          <cell r="C243" t="str">
            <v xml:space="preserve">CAMPINA VERDE                                                         </v>
          </cell>
          <cell r="D243" t="str">
            <v>IPVA</v>
          </cell>
          <cell r="E243">
            <v>1</v>
          </cell>
          <cell r="F243">
            <v>43873</v>
          </cell>
          <cell r="G243">
            <v>43873</v>
          </cell>
          <cell r="H243">
            <v>19274.54</v>
          </cell>
          <cell r="I243">
            <v>3854.9</v>
          </cell>
        </row>
        <row r="244">
          <cell r="B244">
            <v>984223</v>
          </cell>
          <cell r="C244" t="str">
            <v xml:space="preserve">CAMPO BELO                                                            </v>
          </cell>
          <cell r="D244" t="str">
            <v>IPVA</v>
          </cell>
          <cell r="E244">
            <v>1</v>
          </cell>
          <cell r="F244">
            <v>43873</v>
          </cell>
          <cell r="G244">
            <v>43873</v>
          </cell>
          <cell r="H244">
            <v>53033.75</v>
          </cell>
          <cell r="I244">
            <v>10606.75</v>
          </cell>
        </row>
        <row r="245">
          <cell r="B245">
            <v>984225</v>
          </cell>
          <cell r="C245" t="str">
            <v xml:space="preserve">CAMPO DO MEIO                                                         </v>
          </cell>
          <cell r="D245" t="str">
            <v>IPVA</v>
          </cell>
          <cell r="E245">
            <v>1</v>
          </cell>
          <cell r="F245">
            <v>43873</v>
          </cell>
          <cell r="G245">
            <v>43873</v>
          </cell>
          <cell r="H245">
            <v>9168.52</v>
          </cell>
          <cell r="I245">
            <v>1833.7</v>
          </cell>
        </row>
        <row r="246">
          <cell r="B246">
            <v>984227</v>
          </cell>
          <cell r="C246" t="str">
            <v xml:space="preserve">CAMPO FLORIDO                                                         </v>
          </cell>
          <cell r="D246" t="str">
            <v>IPVA</v>
          </cell>
          <cell r="E246">
            <v>1</v>
          </cell>
          <cell r="F246">
            <v>43873</v>
          </cell>
          <cell r="G246">
            <v>43873</v>
          </cell>
          <cell r="H246">
            <v>9477.6299999999992</v>
          </cell>
          <cell r="I246">
            <v>1895.52</v>
          </cell>
        </row>
        <row r="247">
          <cell r="B247">
            <v>984229</v>
          </cell>
          <cell r="C247" t="str">
            <v xml:space="preserve">CAMPOS ALTOS                                                          </v>
          </cell>
          <cell r="D247" t="str">
            <v>IPVA</v>
          </cell>
          <cell r="E247">
            <v>1</v>
          </cell>
          <cell r="F247">
            <v>43873</v>
          </cell>
          <cell r="G247">
            <v>43873</v>
          </cell>
          <cell r="H247">
            <v>11809</v>
          </cell>
          <cell r="I247">
            <v>2361.8000000000002</v>
          </cell>
        </row>
        <row r="248">
          <cell r="B248">
            <v>984231</v>
          </cell>
          <cell r="C248" t="str">
            <v xml:space="preserve">CAMPOS GERAIS                                                         </v>
          </cell>
          <cell r="D248" t="str">
            <v>IPVA</v>
          </cell>
          <cell r="E248">
            <v>1</v>
          </cell>
          <cell r="F248">
            <v>43873</v>
          </cell>
          <cell r="G248">
            <v>43873</v>
          </cell>
          <cell r="H248">
            <v>12366.24</v>
          </cell>
          <cell r="I248">
            <v>2473.2399999999998</v>
          </cell>
        </row>
        <row r="249">
          <cell r="B249">
            <v>984233</v>
          </cell>
          <cell r="C249" t="str">
            <v xml:space="preserve">CANAA                                                                 </v>
          </cell>
          <cell r="D249" t="str">
            <v>IPVA</v>
          </cell>
          <cell r="E249">
            <v>1</v>
          </cell>
          <cell r="F249">
            <v>43873</v>
          </cell>
          <cell r="G249">
            <v>43873</v>
          </cell>
          <cell r="H249">
            <v>1406.87</v>
          </cell>
          <cell r="I249">
            <v>281.37</v>
          </cell>
        </row>
        <row r="250">
          <cell r="B250">
            <v>984235</v>
          </cell>
          <cell r="C250" t="str">
            <v xml:space="preserve">CANAPOLIS                                                             </v>
          </cell>
          <cell r="D250" t="str">
            <v>IPVA</v>
          </cell>
          <cell r="E250">
            <v>1</v>
          </cell>
          <cell r="F250">
            <v>43873</v>
          </cell>
          <cell r="G250">
            <v>43873</v>
          </cell>
          <cell r="H250">
            <v>9755.49</v>
          </cell>
          <cell r="I250">
            <v>1951.09</v>
          </cell>
        </row>
        <row r="251">
          <cell r="B251">
            <v>984237</v>
          </cell>
          <cell r="C251" t="str">
            <v xml:space="preserve">CANA VERDE                                                            </v>
          </cell>
          <cell r="D251" t="str">
            <v>IPVA</v>
          </cell>
          <cell r="E251">
            <v>1</v>
          </cell>
          <cell r="F251">
            <v>43873</v>
          </cell>
          <cell r="G251">
            <v>43873</v>
          </cell>
          <cell r="H251">
            <v>5702.63</v>
          </cell>
          <cell r="I251">
            <v>1140.52</v>
          </cell>
        </row>
        <row r="252">
          <cell r="B252">
            <v>984239</v>
          </cell>
          <cell r="C252" t="str">
            <v xml:space="preserve">CANDEIAS                                                              </v>
          </cell>
          <cell r="D252" t="str">
            <v>IPVA</v>
          </cell>
          <cell r="E252">
            <v>1</v>
          </cell>
          <cell r="F252">
            <v>43873</v>
          </cell>
          <cell r="G252">
            <v>43873</v>
          </cell>
          <cell r="H252">
            <v>9978.91</v>
          </cell>
          <cell r="I252">
            <v>1995.78</v>
          </cell>
        </row>
        <row r="253">
          <cell r="B253">
            <v>984241</v>
          </cell>
          <cell r="C253" t="str">
            <v xml:space="preserve">CAPARAO                                                               </v>
          </cell>
          <cell r="D253" t="str">
            <v>IPVA</v>
          </cell>
          <cell r="E253">
            <v>1</v>
          </cell>
          <cell r="F253">
            <v>43873</v>
          </cell>
          <cell r="G253">
            <v>43873</v>
          </cell>
          <cell r="H253">
            <v>2635.29</v>
          </cell>
          <cell r="I253">
            <v>527.04999999999995</v>
          </cell>
        </row>
        <row r="254">
          <cell r="B254">
            <v>984243</v>
          </cell>
          <cell r="C254" t="str">
            <v xml:space="preserve">CAPELA NOVA                                                           </v>
          </cell>
          <cell r="D254" t="str">
            <v>IPVA</v>
          </cell>
          <cell r="E254">
            <v>1</v>
          </cell>
          <cell r="F254">
            <v>43873</v>
          </cell>
          <cell r="G254">
            <v>43873</v>
          </cell>
          <cell r="H254">
            <v>3053.61</v>
          </cell>
          <cell r="I254">
            <v>610.72</v>
          </cell>
        </row>
        <row r="255">
          <cell r="B255">
            <v>984245</v>
          </cell>
          <cell r="C255" t="str">
            <v xml:space="preserve">CAPELINHA                                                             </v>
          </cell>
          <cell r="D255" t="str">
            <v>IPVA</v>
          </cell>
          <cell r="E255">
            <v>1</v>
          </cell>
          <cell r="F255">
            <v>43873</v>
          </cell>
          <cell r="G255">
            <v>43873</v>
          </cell>
          <cell r="H255">
            <v>30005.42</v>
          </cell>
          <cell r="I255">
            <v>6001.08</v>
          </cell>
        </row>
        <row r="256">
          <cell r="B256">
            <v>984247</v>
          </cell>
          <cell r="C256" t="str">
            <v xml:space="preserve">CAPETINGA                                                             </v>
          </cell>
          <cell r="D256" t="str">
            <v>IPVA</v>
          </cell>
          <cell r="E256">
            <v>1</v>
          </cell>
          <cell r="F256">
            <v>43873</v>
          </cell>
          <cell r="G256">
            <v>43873</v>
          </cell>
          <cell r="H256">
            <v>2975.62</v>
          </cell>
          <cell r="I256">
            <v>595.12</v>
          </cell>
        </row>
        <row r="257">
          <cell r="B257">
            <v>984249</v>
          </cell>
          <cell r="C257" t="str">
            <v xml:space="preserve">CAPIM BRANCO                                                          </v>
          </cell>
          <cell r="D257" t="str">
            <v>IPVA</v>
          </cell>
          <cell r="E257">
            <v>1</v>
          </cell>
          <cell r="F257">
            <v>43873</v>
          </cell>
          <cell r="G257">
            <v>43873</v>
          </cell>
          <cell r="H257">
            <v>4565.6099999999997</v>
          </cell>
          <cell r="I257">
            <v>913.12</v>
          </cell>
        </row>
        <row r="258">
          <cell r="B258">
            <v>984251</v>
          </cell>
          <cell r="C258" t="str">
            <v xml:space="preserve">CAPINOPOLIS                                                           </v>
          </cell>
          <cell r="D258" t="str">
            <v>IPVA</v>
          </cell>
          <cell r="E258">
            <v>1</v>
          </cell>
          <cell r="F258">
            <v>43873</v>
          </cell>
          <cell r="G258">
            <v>43873</v>
          </cell>
          <cell r="H258">
            <v>12172.53</v>
          </cell>
          <cell r="I258">
            <v>2434.5</v>
          </cell>
        </row>
        <row r="259">
          <cell r="B259">
            <v>984253</v>
          </cell>
          <cell r="C259" t="str">
            <v xml:space="preserve">CAPITAO ENEAS                                                         </v>
          </cell>
          <cell r="D259" t="str">
            <v>IPVA</v>
          </cell>
          <cell r="E259">
            <v>1</v>
          </cell>
          <cell r="F259">
            <v>43873</v>
          </cell>
          <cell r="G259">
            <v>43873</v>
          </cell>
          <cell r="H259">
            <v>5862.19</v>
          </cell>
          <cell r="I259">
            <v>1172.43</v>
          </cell>
        </row>
        <row r="260">
          <cell r="B260">
            <v>984255</v>
          </cell>
          <cell r="C260" t="str">
            <v xml:space="preserve">CAPITOLIO                                                             </v>
          </cell>
          <cell r="D260" t="str">
            <v>IPVA</v>
          </cell>
          <cell r="E260">
            <v>1</v>
          </cell>
          <cell r="F260">
            <v>43873</v>
          </cell>
          <cell r="G260">
            <v>43873</v>
          </cell>
          <cell r="H260">
            <v>11488</v>
          </cell>
          <cell r="I260">
            <v>2297.6</v>
          </cell>
        </row>
        <row r="261">
          <cell r="B261">
            <v>984257</v>
          </cell>
          <cell r="C261" t="str">
            <v xml:space="preserve">CAPUTIRA                                                              </v>
          </cell>
          <cell r="D261" t="str">
            <v>IPVA</v>
          </cell>
          <cell r="E261">
            <v>1</v>
          </cell>
          <cell r="F261">
            <v>43873</v>
          </cell>
          <cell r="G261">
            <v>43873</v>
          </cell>
          <cell r="H261">
            <v>4321.29</v>
          </cell>
          <cell r="I261">
            <v>864.25</v>
          </cell>
        </row>
        <row r="262">
          <cell r="B262">
            <v>984259</v>
          </cell>
          <cell r="C262" t="str">
            <v xml:space="preserve">CARAI                                                                 </v>
          </cell>
          <cell r="D262" t="str">
            <v>IPVA</v>
          </cell>
          <cell r="E262">
            <v>1</v>
          </cell>
          <cell r="F262">
            <v>43873</v>
          </cell>
          <cell r="G262">
            <v>43873</v>
          </cell>
          <cell r="H262">
            <v>3348.19</v>
          </cell>
          <cell r="I262">
            <v>669.63</v>
          </cell>
        </row>
        <row r="263">
          <cell r="B263">
            <v>984261</v>
          </cell>
          <cell r="C263" t="str">
            <v xml:space="preserve">CARANAIBA                                                             </v>
          </cell>
          <cell r="D263" t="str">
            <v>IPVA</v>
          </cell>
          <cell r="E263">
            <v>1</v>
          </cell>
          <cell r="F263">
            <v>43873</v>
          </cell>
          <cell r="G263">
            <v>43873</v>
          </cell>
          <cell r="H263">
            <v>1213.43</v>
          </cell>
          <cell r="I263">
            <v>242.68</v>
          </cell>
        </row>
        <row r="264">
          <cell r="B264">
            <v>984263</v>
          </cell>
          <cell r="C264" t="str">
            <v xml:space="preserve">CARANDAI                                                              </v>
          </cell>
          <cell r="D264" t="str">
            <v>IPVA</v>
          </cell>
          <cell r="E264">
            <v>1</v>
          </cell>
          <cell r="F264">
            <v>43873</v>
          </cell>
          <cell r="G264">
            <v>43873</v>
          </cell>
          <cell r="H264">
            <v>24419.06</v>
          </cell>
          <cell r="I264">
            <v>4883.8100000000004</v>
          </cell>
        </row>
        <row r="265">
          <cell r="B265">
            <v>984265</v>
          </cell>
          <cell r="C265" t="str">
            <v xml:space="preserve">CARANGOLA                                                             </v>
          </cell>
          <cell r="D265" t="str">
            <v>IPVA</v>
          </cell>
          <cell r="E265">
            <v>1</v>
          </cell>
          <cell r="F265">
            <v>43873</v>
          </cell>
          <cell r="G265">
            <v>43873</v>
          </cell>
          <cell r="H265">
            <v>31350.5</v>
          </cell>
          <cell r="I265">
            <v>6270.1</v>
          </cell>
        </row>
        <row r="266">
          <cell r="B266">
            <v>984267</v>
          </cell>
          <cell r="C266" t="str">
            <v xml:space="preserve">CARATINGA                                                             </v>
          </cell>
          <cell r="D266" t="str">
            <v>IPVA</v>
          </cell>
          <cell r="E266">
            <v>1</v>
          </cell>
          <cell r="F266">
            <v>43873</v>
          </cell>
          <cell r="G266">
            <v>43873</v>
          </cell>
          <cell r="H266">
            <v>78834.84</v>
          </cell>
          <cell r="I266">
            <v>15766.96</v>
          </cell>
        </row>
        <row r="267">
          <cell r="B267">
            <v>984269</v>
          </cell>
          <cell r="C267" t="str">
            <v xml:space="preserve">CARBONITA                                                             </v>
          </cell>
          <cell r="D267" t="str">
            <v>IPVA</v>
          </cell>
          <cell r="E267">
            <v>1</v>
          </cell>
          <cell r="F267">
            <v>43873</v>
          </cell>
          <cell r="G267">
            <v>43873</v>
          </cell>
          <cell r="H267">
            <v>4106.3500000000004</v>
          </cell>
          <cell r="I267">
            <v>821.27</v>
          </cell>
        </row>
        <row r="268">
          <cell r="B268">
            <v>984271</v>
          </cell>
          <cell r="C268" t="str">
            <v xml:space="preserve">CAREACU                                                               </v>
          </cell>
          <cell r="D268" t="str">
            <v>IPVA</v>
          </cell>
          <cell r="E268">
            <v>1</v>
          </cell>
          <cell r="F268">
            <v>43873</v>
          </cell>
          <cell r="G268">
            <v>43873</v>
          </cell>
          <cell r="H268">
            <v>7006.5</v>
          </cell>
          <cell r="I268">
            <v>1401.3</v>
          </cell>
        </row>
        <row r="269">
          <cell r="B269">
            <v>984273</v>
          </cell>
          <cell r="C269" t="str">
            <v xml:space="preserve">CARLOS CHAGAS                                                         </v>
          </cell>
          <cell r="D269" t="str">
            <v>IPVA</v>
          </cell>
          <cell r="E269">
            <v>1</v>
          </cell>
          <cell r="F269">
            <v>43873</v>
          </cell>
          <cell r="G269">
            <v>43873</v>
          </cell>
          <cell r="H269">
            <v>10701.69</v>
          </cell>
          <cell r="I269">
            <v>2140.33</v>
          </cell>
        </row>
        <row r="270">
          <cell r="B270">
            <v>984275</v>
          </cell>
          <cell r="C270" t="str">
            <v xml:space="preserve">CARMESIA                                                              </v>
          </cell>
          <cell r="D270" t="str">
            <v>IPVA</v>
          </cell>
          <cell r="E270">
            <v>1</v>
          </cell>
          <cell r="F270">
            <v>43873</v>
          </cell>
          <cell r="G270">
            <v>43873</v>
          </cell>
          <cell r="H270">
            <v>1646.03</v>
          </cell>
          <cell r="I270">
            <v>329.2</v>
          </cell>
        </row>
        <row r="271">
          <cell r="B271">
            <v>984277</v>
          </cell>
          <cell r="C271" t="str">
            <v xml:space="preserve">CARMO DA CACHOEIRA                                                    </v>
          </cell>
          <cell r="D271" t="str">
            <v>IPVA</v>
          </cell>
          <cell r="E271">
            <v>1</v>
          </cell>
          <cell r="F271">
            <v>43873</v>
          </cell>
          <cell r="G271">
            <v>43873</v>
          </cell>
          <cell r="H271">
            <v>11375.94</v>
          </cell>
          <cell r="I271">
            <v>2275.1799999999998</v>
          </cell>
        </row>
        <row r="272">
          <cell r="B272">
            <v>984279</v>
          </cell>
          <cell r="C272" t="str">
            <v xml:space="preserve">CARMO DA MATA                                                         </v>
          </cell>
          <cell r="D272" t="str">
            <v>IPVA</v>
          </cell>
          <cell r="E272">
            <v>1</v>
          </cell>
          <cell r="F272">
            <v>43873</v>
          </cell>
          <cell r="G272">
            <v>43873</v>
          </cell>
          <cell r="H272">
            <v>4988.93</v>
          </cell>
          <cell r="I272">
            <v>997.78</v>
          </cell>
        </row>
        <row r="273">
          <cell r="B273">
            <v>984281</v>
          </cell>
          <cell r="C273" t="str">
            <v xml:space="preserve">CARMO DE MINAS                                                        </v>
          </cell>
          <cell r="D273" t="str">
            <v>IPVA</v>
          </cell>
          <cell r="E273">
            <v>1</v>
          </cell>
          <cell r="F273">
            <v>43873</v>
          </cell>
          <cell r="G273">
            <v>43873</v>
          </cell>
          <cell r="H273">
            <v>9295.84</v>
          </cell>
          <cell r="I273">
            <v>1859.16</v>
          </cell>
        </row>
        <row r="274">
          <cell r="B274">
            <v>984283</v>
          </cell>
          <cell r="C274" t="str">
            <v xml:space="preserve">CARMO DO CAJURU                                                       </v>
          </cell>
          <cell r="D274" t="str">
            <v>IPVA</v>
          </cell>
          <cell r="E274">
            <v>1</v>
          </cell>
          <cell r="F274">
            <v>43873</v>
          </cell>
          <cell r="G274">
            <v>43873</v>
          </cell>
          <cell r="H274">
            <v>14225.16</v>
          </cell>
          <cell r="I274">
            <v>2845.03</v>
          </cell>
        </row>
        <row r="275">
          <cell r="B275">
            <v>984285</v>
          </cell>
          <cell r="C275" t="str">
            <v xml:space="preserve">CARMO DO PARANAIBA                                                    </v>
          </cell>
          <cell r="D275" t="str">
            <v>IPVA</v>
          </cell>
          <cell r="E275">
            <v>1</v>
          </cell>
          <cell r="F275">
            <v>43873</v>
          </cell>
          <cell r="G275">
            <v>43873</v>
          </cell>
          <cell r="H275">
            <v>40125.230000000003</v>
          </cell>
          <cell r="I275">
            <v>8025.04</v>
          </cell>
        </row>
        <row r="276">
          <cell r="B276">
            <v>984287</v>
          </cell>
          <cell r="C276" t="str">
            <v xml:space="preserve">CARMO DO RIO CLARO                                                    </v>
          </cell>
          <cell r="D276" t="str">
            <v>IPVA</v>
          </cell>
          <cell r="E276">
            <v>1</v>
          </cell>
          <cell r="F276">
            <v>43873</v>
          </cell>
          <cell r="G276">
            <v>43873</v>
          </cell>
          <cell r="H276">
            <v>16391.88</v>
          </cell>
          <cell r="I276">
            <v>3278.37</v>
          </cell>
        </row>
        <row r="277">
          <cell r="B277">
            <v>984289</v>
          </cell>
          <cell r="C277" t="str">
            <v xml:space="preserve">CARMOPOLIS DE MINAS                                                   </v>
          </cell>
          <cell r="D277" t="str">
            <v>IPVA</v>
          </cell>
          <cell r="E277">
            <v>1</v>
          </cell>
          <cell r="F277">
            <v>43873</v>
          </cell>
          <cell r="G277">
            <v>43873</v>
          </cell>
          <cell r="H277">
            <v>17931.28</v>
          </cell>
          <cell r="I277">
            <v>3586.25</v>
          </cell>
        </row>
        <row r="278">
          <cell r="B278">
            <v>984291</v>
          </cell>
          <cell r="C278" t="str">
            <v xml:space="preserve">CARRANCAS                                                             </v>
          </cell>
          <cell r="D278" t="str">
            <v>IPVA</v>
          </cell>
          <cell r="E278">
            <v>1</v>
          </cell>
          <cell r="F278">
            <v>43873</v>
          </cell>
          <cell r="G278">
            <v>43873</v>
          </cell>
          <cell r="H278">
            <v>4153</v>
          </cell>
          <cell r="I278">
            <v>830.6</v>
          </cell>
        </row>
        <row r="279">
          <cell r="B279">
            <v>984293</v>
          </cell>
          <cell r="C279" t="str">
            <v xml:space="preserve">CARVALHOPOLIS                                                         </v>
          </cell>
          <cell r="D279" t="str">
            <v>IPVA</v>
          </cell>
          <cell r="E279">
            <v>1</v>
          </cell>
          <cell r="F279">
            <v>43873</v>
          </cell>
          <cell r="G279">
            <v>43873</v>
          </cell>
          <cell r="H279">
            <v>1314.47</v>
          </cell>
          <cell r="I279">
            <v>262.89</v>
          </cell>
        </row>
        <row r="280">
          <cell r="B280">
            <v>984295</v>
          </cell>
          <cell r="C280" t="str">
            <v xml:space="preserve">CARVALHOS                                                             </v>
          </cell>
          <cell r="D280" t="str">
            <v>IPVA</v>
          </cell>
          <cell r="E280">
            <v>1</v>
          </cell>
          <cell r="F280">
            <v>43873</v>
          </cell>
          <cell r="G280">
            <v>43873</v>
          </cell>
          <cell r="H280">
            <v>3412.24</v>
          </cell>
          <cell r="I280">
            <v>682.44</v>
          </cell>
        </row>
        <row r="281">
          <cell r="B281">
            <v>984297</v>
          </cell>
          <cell r="C281" t="str">
            <v xml:space="preserve">CASA GRANDE                                                           </v>
          </cell>
          <cell r="D281" t="str">
            <v>IPVA</v>
          </cell>
          <cell r="E281">
            <v>1</v>
          </cell>
          <cell r="F281">
            <v>43873</v>
          </cell>
          <cell r="G281">
            <v>43873</v>
          </cell>
          <cell r="H281">
            <v>620.12</v>
          </cell>
          <cell r="I281">
            <v>124.02</v>
          </cell>
        </row>
        <row r="282">
          <cell r="B282">
            <v>984299</v>
          </cell>
          <cell r="C282" t="str">
            <v xml:space="preserve">CASCALHO RICO                                                         </v>
          </cell>
          <cell r="D282" t="str">
            <v>IPVA</v>
          </cell>
          <cell r="E282">
            <v>1</v>
          </cell>
          <cell r="F282">
            <v>43873</v>
          </cell>
          <cell r="G282">
            <v>43873</v>
          </cell>
          <cell r="H282">
            <v>2686.98</v>
          </cell>
          <cell r="I282">
            <v>537.39</v>
          </cell>
        </row>
        <row r="283">
          <cell r="B283">
            <v>984301</v>
          </cell>
          <cell r="C283" t="str">
            <v xml:space="preserve">CASSIA                                                                </v>
          </cell>
          <cell r="D283" t="str">
            <v>IPVA</v>
          </cell>
          <cell r="E283">
            <v>1</v>
          </cell>
          <cell r="F283">
            <v>43873</v>
          </cell>
          <cell r="G283">
            <v>43873</v>
          </cell>
          <cell r="H283">
            <v>15652.54</v>
          </cell>
          <cell r="I283">
            <v>3130.5</v>
          </cell>
        </row>
        <row r="284">
          <cell r="B284">
            <v>984303</v>
          </cell>
          <cell r="C284" t="str">
            <v xml:space="preserve">CONCEICAO DA BARRA DE MINAS                                           </v>
          </cell>
          <cell r="D284" t="str">
            <v>IPVA</v>
          </cell>
          <cell r="E284">
            <v>1</v>
          </cell>
          <cell r="F284">
            <v>43873</v>
          </cell>
          <cell r="G284">
            <v>43873</v>
          </cell>
          <cell r="H284">
            <v>2246.77</v>
          </cell>
          <cell r="I284">
            <v>449.35</v>
          </cell>
        </row>
        <row r="285">
          <cell r="B285">
            <v>984305</v>
          </cell>
          <cell r="C285" t="str">
            <v xml:space="preserve">CATAGUASES                                                            </v>
          </cell>
          <cell r="D285" t="str">
            <v>IPVA</v>
          </cell>
          <cell r="E285">
            <v>1</v>
          </cell>
          <cell r="F285">
            <v>43873</v>
          </cell>
          <cell r="G285">
            <v>43873</v>
          </cell>
          <cell r="H285">
            <v>70975.97</v>
          </cell>
          <cell r="I285">
            <v>14195.19</v>
          </cell>
        </row>
        <row r="286">
          <cell r="B286">
            <v>984307</v>
          </cell>
          <cell r="C286" t="str">
            <v xml:space="preserve">CATAS ALTAS DA NORUEGA                                                </v>
          </cell>
          <cell r="D286" t="str">
            <v>IPVA</v>
          </cell>
          <cell r="E286">
            <v>1</v>
          </cell>
          <cell r="F286">
            <v>43873</v>
          </cell>
          <cell r="G286">
            <v>43873</v>
          </cell>
          <cell r="H286">
            <v>913.47</v>
          </cell>
          <cell r="I286">
            <v>182.69</v>
          </cell>
        </row>
        <row r="287">
          <cell r="B287">
            <v>984309</v>
          </cell>
          <cell r="C287" t="str">
            <v xml:space="preserve">CAXAMBU                                                               </v>
          </cell>
          <cell r="D287" t="str">
            <v>IPVA</v>
          </cell>
          <cell r="E287">
            <v>1</v>
          </cell>
          <cell r="F287">
            <v>43873</v>
          </cell>
          <cell r="G287">
            <v>43873</v>
          </cell>
          <cell r="H287">
            <v>20632.18</v>
          </cell>
          <cell r="I287">
            <v>4126.43</v>
          </cell>
        </row>
        <row r="288">
          <cell r="B288">
            <v>984311</v>
          </cell>
          <cell r="C288" t="str">
            <v xml:space="preserve">CEDRO DO ABAETE                                                       </v>
          </cell>
          <cell r="D288" t="str">
            <v>IPVA</v>
          </cell>
          <cell r="E288">
            <v>1</v>
          </cell>
          <cell r="F288">
            <v>43873</v>
          </cell>
          <cell r="G288">
            <v>43873</v>
          </cell>
          <cell r="H288">
            <v>439.03</v>
          </cell>
          <cell r="I288">
            <v>87.8</v>
          </cell>
        </row>
        <row r="289">
          <cell r="B289">
            <v>984313</v>
          </cell>
          <cell r="C289" t="str">
            <v xml:space="preserve">CENTRAL DE MINAS                                                      </v>
          </cell>
          <cell r="D289" t="str">
            <v>IPVA</v>
          </cell>
          <cell r="E289">
            <v>1</v>
          </cell>
          <cell r="F289">
            <v>43873</v>
          </cell>
          <cell r="G289">
            <v>43873</v>
          </cell>
          <cell r="H289">
            <v>4054.1</v>
          </cell>
          <cell r="I289">
            <v>810.82</v>
          </cell>
        </row>
        <row r="290">
          <cell r="B290">
            <v>984315</v>
          </cell>
          <cell r="C290" t="str">
            <v xml:space="preserve">CENTRALINA                                                            </v>
          </cell>
          <cell r="D290" t="str">
            <v>IPVA</v>
          </cell>
          <cell r="E290">
            <v>1</v>
          </cell>
          <cell r="F290">
            <v>43873</v>
          </cell>
          <cell r="G290">
            <v>43873</v>
          </cell>
          <cell r="H290">
            <v>6803.86</v>
          </cell>
          <cell r="I290">
            <v>1360.77</v>
          </cell>
        </row>
        <row r="291">
          <cell r="B291">
            <v>984317</v>
          </cell>
          <cell r="C291" t="str">
            <v xml:space="preserve">CHACARA                                                               </v>
          </cell>
          <cell r="D291" t="str">
            <v>IPVA</v>
          </cell>
          <cell r="E291">
            <v>1</v>
          </cell>
          <cell r="F291">
            <v>43873</v>
          </cell>
          <cell r="G291">
            <v>43873</v>
          </cell>
          <cell r="H291">
            <v>1873.5</v>
          </cell>
          <cell r="I291">
            <v>374.7</v>
          </cell>
        </row>
        <row r="292">
          <cell r="B292">
            <v>984319</v>
          </cell>
          <cell r="C292" t="str">
            <v xml:space="preserve">CHALE                                                                 </v>
          </cell>
          <cell r="D292" t="str">
            <v>IPVA</v>
          </cell>
          <cell r="E292">
            <v>1</v>
          </cell>
          <cell r="F292">
            <v>43873</v>
          </cell>
          <cell r="G292">
            <v>43873</v>
          </cell>
          <cell r="H292">
            <v>3068.48</v>
          </cell>
          <cell r="I292">
            <v>613.69000000000005</v>
          </cell>
        </row>
        <row r="293">
          <cell r="B293">
            <v>984321</v>
          </cell>
          <cell r="C293" t="str">
            <v xml:space="preserve">CHAPADA DO NORTE                                                      </v>
          </cell>
          <cell r="D293" t="str">
            <v>IPVA</v>
          </cell>
          <cell r="E293">
            <v>1</v>
          </cell>
          <cell r="F293">
            <v>43873</v>
          </cell>
          <cell r="G293">
            <v>43873</v>
          </cell>
          <cell r="H293">
            <v>2293.62</v>
          </cell>
          <cell r="I293">
            <v>458.72</v>
          </cell>
        </row>
        <row r="294">
          <cell r="B294">
            <v>984323</v>
          </cell>
          <cell r="C294" t="str">
            <v xml:space="preserve">CHIADOR                                                               </v>
          </cell>
          <cell r="D294" t="str">
            <v>IPVA</v>
          </cell>
          <cell r="E294">
            <v>1</v>
          </cell>
          <cell r="F294">
            <v>43873</v>
          </cell>
          <cell r="G294">
            <v>43873</v>
          </cell>
          <cell r="H294">
            <v>5660.7</v>
          </cell>
          <cell r="I294">
            <v>1132.1400000000001</v>
          </cell>
        </row>
        <row r="295">
          <cell r="B295">
            <v>984325</v>
          </cell>
          <cell r="C295" t="str">
            <v xml:space="preserve">CIPOTANEA                                                             </v>
          </cell>
          <cell r="D295" t="str">
            <v>IPVA</v>
          </cell>
          <cell r="E295">
            <v>1</v>
          </cell>
          <cell r="F295">
            <v>43873</v>
          </cell>
          <cell r="G295">
            <v>43873</v>
          </cell>
          <cell r="H295">
            <v>4436.13</v>
          </cell>
          <cell r="I295">
            <v>887.22</v>
          </cell>
        </row>
        <row r="296">
          <cell r="B296">
            <v>984327</v>
          </cell>
          <cell r="C296" t="str">
            <v xml:space="preserve">CLARAVAL                                                              </v>
          </cell>
          <cell r="D296" t="str">
            <v>IPVA</v>
          </cell>
          <cell r="E296">
            <v>1</v>
          </cell>
          <cell r="F296">
            <v>43873</v>
          </cell>
          <cell r="G296">
            <v>43873</v>
          </cell>
          <cell r="H296">
            <v>3513.42</v>
          </cell>
          <cell r="I296">
            <v>702.68</v>
          </cell>
        </row>
        <row r="297">
          <cell r="B297">
            <v>984329</v>
          </cell>
          <cell r="C297" t="str">
            <v xml:space="preserve">CLARO DOS POCOES                                                      </v>
          </cell>
          <cell r="D297" t="str">
            <v>IPVA</v>
          </cell>
          <cell r="E297">
            <v>1</v>
          </cell>
          <cell r="F297">
            <v>43873</v>
          </cell>
          <cell r="G297">
            <v>43873</v>
          </cell>
          <cell r="H297">
            <v>4269.33</v>
          </cell>
          <cell r="I297">
            <v>853.86</v>
          </cell>
        </row>
        <row r="298">
          <cell r="B298">
            <v>984331</v>
          </cell>
          <cell r="C298" t="str">
            <v xml:space="preserve">CLAUDIO                                                               </v>
          </cell>
          <cell r="D298" t="str">
            <v>IPVA</v>
          </cell>
          <cell r="E298">
            <v>1</v>
          </cell>
          <cell r="F298">
            <v>43873</v>
          </cell>
          <cell r="G298">
            <v>43873</v>
          </cell>
          <cell r="H298">
            <v>35463.31</v>
          </cell>
          <cell r="I298">
            <v>7092.66</v>
          </cell>
        </row>
        <row r="299">
          <cell r="B299">
            <v>984333</v>
          </cell>
          <cell r="C299" t="str">
            <v xml:space="preserve">COIMBRA                                                               </v>
          </cell>
          <cell r="D299" t="str">
            <v>IPVA</v>
          </cell>
          <cell r="E299">
            <v>1</v>
          </cell>
          <cell r="F299">
            <v>43873</v>
          </cell>
          <cell r="G299">
            <v>43873</v>
          </cell>
          <cell r="H299">
            <v>4653.7299999999996</v>
          </cell>
          <cell r="I299">
            <v>930.74</v>
          </cell>
        </row>
        <row r="300">
          <cell r="B300">
            <v>984335</v>
          </cell>
          <cell r="C300" t="str">
            <v xml:space="preserve">COLUNA                                                                </v>
          </cell>
          <cell r="D300" t="str">
            <v>IPVA</v>
          </cell>
          <cell r="E300">
            <v>1</v>
          </cell>
          <cell r="F300">
            <v>43873</v>
          </cell>
          <cell r="G300">
            <v>43873</v>
          </cell>
          <cell r="H300">
            <v>4441.1899999999996</v>
          </cell>
          <cell r="I300">
            <v>888.23</v>
          </cell>
        </row>
        <row r="301">
          <cell r="B301">
            <v>984337</v>
          </cell>
          <cell r="C301" t="str">
            <v xml:space="preserve">COMENDADOR GOMES                                                      </v>
          </cell>
          <cell r="D301" t="str">
            <v>IPVA</v>
          </cell>
          <cell r="E301">
            <v>1</v>
          </cell>
          <cell r="F301">
            <v>43873</v>
          </cell>
          <cell r="G301">
            <v>43873</v>
          </cell>
          <cell r="H301">
            <v>5149.37</v>
          </cell>
          <cell r="I301">
            <v>1029.8699999999999</v>
          </cell>
        </row>
        <row r="302">
          <cell r="B302">
            <v>984339</v>
          </cell>
          <cell r="C302" t="str">
            <v xml:space="preserve">COMERCINHO                                                            </v>
          </cell>
          <cell r="D302" t="str">
            <v>IPVA</v>
          </cell>
          <cell r="E302">
            <v>1</v>
          </cell>
          <cell r="F302">
            <v>43873</v>
          </cell>
          <cell r="G302">
            <v>43873</v>
          </cell>
          <cell r="H302">
            <v>1414.65</v>
          </cell>
          <cell r="I302">
            <v>282.93</v>
          </cell>
        </row>
        <row r="303">
          <cell r="B303">
            <v>984341</v>
          </cell>
          <cell r="C303" t="str">
            <v xml:space="preserve">CONCEICAO DA APARECIDA                                                </v>
          </cell>
          <cell r="D303" t="str">
            <v>IPVA</v>
          </cell>
          <cell r="E303">
            <v>1</v>
          </cell>
          <cell r="F303">
            <v>43873</v>
          </cell>
          <cell r="G303">
            <v>43873</v>
          </cell>
          <cell r="H303">
            <v>10566.27</v>
          </cell>
          <cell r="I303">
            <v>2113.25</v>
          </cell>
        </row>
        <row r="304">
          <cell r="B304">
            <v>984343</v>
          </cell>
          <cell r="C304" t="str">
            <v xml:space="preserve">CONCEICAO DAS PEDRAS                                                  </v>
          </cell>
          <cell r="D304" t="str">
            <v>IPVA</v>
          </cell>
          <cell r="E304">
            <v>1</v>
          </cell>
          <cell r="F304">
            <v>43873</v>
          </cell>
          <cell r="G304">
            <v>43873</v>
          </cell>
          <cell r="H304">
            <v>976.21</v>
          </cell>
          <cell r="I304">
            <v>195.24</v>
          </cell>
        </row>
        <row r="305">
          <cell r="B305">
            <v>984345</v>
          </cell>
          <cell r="C305" t="str">
            <v xml:space="preserve">CONCEICAO DAS ALAGOAS                                                 </v>
          </cell>
          <cell r="D305" t="str">
            <v>IPVA</v>
          </cell>
          <cell r="E305">
            <v>1</v>
          </cell>
          <cell r="F305">
            <v>43873</v>
          </cell>
          <cell r="G305">
            <v>43873</v>
          </cell>
          <cell r="H305">
            <v>32928.400000000001</v>
          </cell>
          <cell r="I305">
            <v>6585.68</v>
          </cell>
        </row>
        <row r="306">
          <cell r="B306">
            <v>984347</v>
          </cell>
          <cell r="C306" t="str">
            <v xml:space="preserve">CONCEICAO DE IPANEMA                                                  </v>
          </cell>
          <cell r="D306" t="str">
            <v>IPVA</v>
          </cell>
          <cell r="E306">
            <v>1</v>
          </cell>
          <cell r="F306">
            <v>43873</v>
          </cell>
          <cell r="G306">
            <v>43873</v>
          </cell>
          <cell r="H306">
            <v>467.42</v>
          </cell>
          <cell r="I306">
            <v>93.48</v>
          </cell>
        </row>
        <row r="307">
          <cell r="B307">
            <v>984349</v>
          </cell>
          <cell r="C307" t="str">
            <v xml:space="preserve">CONCEICAO DO MATO DENTRO                                              </v>
          </cell>
          <cell r="D307" t="str">
            <v>IPVA</v>
          </cell>
          <cell r="E307">
            <v>1</v>
          </cell>
          <cell r="F307">
            <v>43873</v>
          </cell>
          <cell r="G307">
            <v>43873</v>
          </cell>
          <cell r="H307">
            <v>12536.75</v>
          </cell>
          <cell r="I307">
            <v>2507.35</v>
          </cell>
        </row>
        <row r="308">
          <cell r="B308">
            <v>984351</v>
          </cell>
          <cell r="C308" t="str">
            <v xml:space="preserve">CONCEICAO DO PARA                                                     </v>
          </cell>
          <cell r="D308" t="str">
            <v>IPVA</v>
          </cell>
          <cell r="E308">
            <v>1</v>
          </cell>
          <cell r="F308">
            <v>43873</v>
          </cell>
          <cell r="G308">
            <v>43873</v>
          </cell>
          <cell r="H308">
            <v>5099.66</v>
          </cell>
          <cell r="I308">
            <v>1019.93</v>
          </cell>
        </row>
        <row r="309">
          <cell r="B309">
            <v>984353</v>
          </cell>
          <cell r="C309" t="str">
            <v xml:space="preserve">CONCEICAO DO RIO VERDE                                                </v>
          </cell>
          <cell r="D309" t="str">
            <v>IPVA</v>
          </cell>
          <cell r="E309">
            <v>1</v>
          </cell>
          <cell r="F309">
            <v>43873</v>
          </cell>
          <cell r="G309">
            <v>43873</v>
          </cell>
          <cell r="H309">
            <v>6919.72</v>
          </cell>
          <cell r="I309">
            <v>1383.94</v>
          </cell>
        </row>
        <row r="310">
          <cell r="B310">
            <v>984355</v>
          </cell>
          <cell r="C310" t="str">
            <v xml:space="preserve">CONCEICAO DOS OUROS                                                   </v>
          </cell>
          <cell r="D310" t="str">
            <v>IPVA</v>
          </cell>
          <cell r="E310">
            <v>1</v>
          </cell>
          <cell r="F310">
            <v>43873</v>
          </cell>
          <cell r="G310">
            <v>43873</v>
          </cell>
          <cell r="H310">
            <v>6984.47</v>
          </cell>
          <cell r="I310">
            <v>1396.89</v>
          </cell>
        </row>
        <row r="311">
          <cell r="B311">
            <v>984357</v>
          </cell>
          <cell r="C311" t="str">
            <v xml:space="preserve">CONGONHAL                                                             </v>
          </cell>
          <cell r="D311" t="str">
            <v>IPVA</v>
          </cell>
          <cell r="E311">
            <v>1</v>
          </cell>
          <cell r="F311">
            <v>43873</v>
          </cell>
          <cell r="G311">
            <v>43873</v>
          </cell>
          <cell r="H311">
            <v>8599.6200000000008</v>
          </cell>
          <cell r="I311">
            <v>1719.92</v>
          </cell>
        </row>
        <row r="312">
          <cell r="B312">
            <v>984359</v>
          </cell>
          <cell r="C312" t="str">
            <v xml:space="preserve">CONGONHAS                                                             </v>
          </cell>
          <cell r="D312" t="str">
            <v>IPVA</v>
          </cell>
          <cell r="E312">
            <v>1</v>
          </cell>
          <cell r="F312">
            <v>43873</v>
          </cell>
          <cell r="G312">
            <v>43873</v>
          </cell>
          <cell r="H312">
            <v>62981.27</v>
          </cell>
          <cell r="I312">
            <v>12596.25</v>
          </cell>
        </row>
        <row r="313">
          <cell r="B313">
            <v>984361</v>
          </cell>
          <cell r="C313" t="str">
            <v xml:space="preserve">CONGONHAS DO NORTE                                                    </v>
          </cell>
          <cell r="D313" t="str">
            <v>IPVA</v>
          </cell>
          <cell r="E313">
            <v>1</v>
          </cell>
          <cell r="F313">
            <v>43873</v>
          </cell>
          <cell r="G313">
            <v>43873</v>
          </cell>
          <cell r="H313">
            <v>963.52</v>
          </cell>
          <cell r="I313">
            <v>192.7</v>
          </cell>
        </row>
        <row r="314">
          <cell r="B314">
            <v>984363</v>
          </cell>
          <cell r="C314" t="str">
            <v xml:space="preserve">CONQUISTA                                                             </v>
          </cell>
          <cell r="D314" t="str">
            <v>IPVA</v>
          </cell>
          <cell r="E314">
            <v>1</v>
          </cell>
          <cell r="F314">
            <v>43873</v>
          </cell>
          <cell r="G314">
            <v>43873</v>
          </cell>
          <cell r="H314">
            <v>11492.01</v>
          </cell>
          <cell r="I314">
            <v>2298.4</v>
          </cell>
        </row>
        <row r="315">
          <cell r="B315">
            <v>984365</v>
          </cell>
          <cell r="C315" t="str">
            <v xml:space="preserve">CONSELHEIRO LAFAIETE                                                  </v>
          </cell>
          <cell r="D315" t="str">
            <v>IPVA</v>
          </cell>
          <cell r="E315">
            <v>1</v>
          </cell>
          <cell r="F315">
            <v>43873</v>
          </cell>
          <cell r="G315">
            <v>43873</v>
          </cell>
          <cell r="H315">
            <v>156858.34</v>
          </cell>
          <cell r="I315">
            <v>31371.66</v>
          </cell>
        </row>
        <row r="316">
          <cell r="B316">
            <v>984367</v>
          </cell>
          <cell r="C316" t="str">
            <v xml:space="preserve">CONSELHEIRO PENA                                                      </v>
          </cell>
          <cell r="D316" t="str">
            <v>IPVA</v>
          </cell>
          <cell r="E316">
            <v>1</v>
          </cell>
          <cell r="F316">
            <v>43873</v>
          </cell>
          <cell r="G316">
            <v>43873</v>
          </cell>
          <cell r="H316">
            <v>14149.62</v>
          </cell>
          <cell r="I316">
            <v>2829.92</v>
          </cell>
        </row>
        <row r="317">
          <cell r="B317">
            <v>984369</v>
          </cell>
          <cell r="C317" t="str">
            <v xml:space="preserve">CONSOLACAO                                                            </v>
          </cell>
          <cell r="D317" t="str">
            <v>IPVA</v>
          </cell>
          <cell r="E317">
            <v>1</v>
          </cell>
          <cell r="F317">
            <v>43873</v>
          </cell>
          <cell r="G317">
            <v>43873</v>
          </cell>
          <cell r="H317">
            <v>370.58</v>
          </cell>
          <cell r="I317">
            <v>74.11</v>
          </cell>
        </row>
        <row r="318">
          <cell r="B318">
            <v>984371</v>
          </cell>
          <cell r="C318" t="str">
            <v xml:space="preserve">CONTAGEM                                                              </v>
          </cell>
          <cell r="D318" t="str">
            <v>IPVA</v>
          </cell>
          <cell r="E318">
            <v>1</v>
          </cell>
          <cell r="F318">
            <v>43873</v>
          </cell>
          <cell r="G318">
            <v>43873</v>
          </cell>
          <cell r="H318">
            <v>834287.42</v>
          </cell>
          <cell r="I318">
            <v>166857.48000000001</v>
          </cell>
        </row>
        <row r="319">
          <cell r="B319">
            <v>984373</v>
          </cell>
          <cell r="C319" t="str">
            <v xml:space="preserve">COQUEIRAL                                                             </v>
          </cell>
          <cell r="D319" t="str">
            <v>IPVA</v>
          </cell>
          <cell r="E319">
            <v>1</v>
          </cell>
          <cell r="F319">
            <v>43873</v>
          </cell>
          <cell r="G319">
            <v>43873</v>
          </cell>
          <cell r="H319">
            <v>5613.22</v>
          </cell>
          <cell r="I319">
            <v>1122.6400000000001</v>
          </cell>
        </row>
        <row r="320">
          <cell r="B320">
            <v>984375</v>
          </cell>
          <cell r="C320" t="str">
            <v xml:space="preserve">CORACAO DE JESUS                                                      </v>
          </cell>
          <cell r="D320" t="str">
            <v>IPVA</v>
          </cell>
          <cell r="E320">
            <v>1</v>
          </cell>
          <cell r="F320">
            <v>43873</v>
          </cell>
          <cell r="G320">
            <v>43873</v>
          </cell>
          <cell r="H320">
            <v>8689.58</v>
          </cell>
          <cell r="I320">
            <v>1737.91</v>
          </cell>
        </row>
        <row r="321">
          <cell r="B321">
            <v>984377</v>
          </cell>
          <cell r="C321" t="str">
            <v xml:space="preserve">CORDISBURGO                                                           </v>
          </cell>
          <cell r="D321" t="str">
            <v>IPVA</v>
          </cell>
          <cell r="E321">
            <v>1</v>
          </cell>
          <cell r="F321">
            <v>43873</v>
          </cell>
          <cell r="G321">
            <v>43873</v>
          </cell>
          <cell r="H321">
            <v>4011.82</v>
          </cell>
          <cell r="I321">
            <v>802.36</v>
          </cell>
        </row>
        <row r="322">
          <cell r="B322">
            <v>984379</v>
          </cell>
          <cell r="C322" t="str">
            <v xml:space="preserve">CORDISLANDIA                                                          </v>
          </cell>
          <cell r="D322" t="str">
            <v>IPVA</v>
          </cell>
          <cell r="E322">
            <v>1</v>
          </cell>
          <cell r="F322">
            <v>43873</v>
          </cell>
          <cell r="G322">
            <v>43873</v>
          </cell>
          <cell r="H322">
            <v>1744.99</v>
          </cell>
          <cell r="I322">
            <v>348.99</v>
          </cell>
        </row>
        <row r="323">
          <cell r="B323">
            <v>984381</v>
          </cell>
          <cell r="C323" t="str">
            <v xml:space="preserve">CORINTO                                                               </v>
          </cell>
          <cell r="D323" t="str">
            <v>IPVA</v>
          </cell>
          <cell r="E323">
            <v>1</v>
          </cell>
          <cell r="F323">
            <v>43873</v>
          </cell>
          <cell r="G323">
            <v>43873</v>
          </cell>
          <cell r="H323">
            <v>16862.310000000001</v>
          </cell>
          <cell r="I323">
            <v>3372.46</v>
          </cell>
        </row>
        <row r="324">
          <cell r="B324">
            <v>984383</v>
          </cell>
          <cell r="C324" t="str">
            <v xml:space="preserve">COROACI                                                               </v>
          </cell>
          <cell r="D324" t="str">
            <v>IPVA</v>
          </cell>
          <cell r="E324">
            <v>1</v>
          </cell>
          <cell r="F324">
            <v>43873</v>
          </cell>
          <cell r="G324">
            <v>43873</v>
          </cell>
          <cell r="H324">
            <v>5466.96</v>
          </cell>
          <cell r="I324">
            <v>1093.3900000000001</v>
          </cell>
        </row>
        <row r="325">
          <cell r="B325">
            <v>984385</v>
          </cell>
          <cell r="C325" t="str">
            <v xml:space="preserve">COROMANDEL                                                            </v>
          </cell>
          <cell r="D325" t="str">
            <v>IPVA</v>
          </cell>
          <cell r="E325">
            <v>1</v>
          </cell>
          <cell r="F325">
            <v>43873</v>
          </cell>
          <cell r="G325">
            <v>43873</v>
          </cell>
          <cell r="H325">
            <v>36792.03</v>
          </cell>
          <cell r="I325">
            <v>7358.4</v>
          </cell>
        </row>
        <row r="326">
          <cell r="B326">
            <v>984387</v>
          </cell>
          <cell r="C326" t="str">
            <v xml:space="preserve">CORONEL FABRICIANO                                                    </v>
          </cell>
          <cell r="D326" t="str">
            <v>IPVA</v>
          </cell>
          <cell r="E326">
            <v>1</v>
          </cell>
          <cell r="F326">
            <v>43873</v>
          </cell>
          <cell r="G326">
            <v>43873</v>
          </cell>
          <cell r="H326">
            <v>105972.5</v>
          </cell>
          <cell r="I326">
            <v>21194.5</v>
          </cell>
        </row>
        <row r="327">
          <cell r="B327">
            <v>984389</v>
          </cell>
          <cell r="C327" t="str">
            <v xml:space="preserve">CORONEL MURTA                                                         </v>
          </cell>
          <cell r="D327" t="str">
            <v>IPVA</v>
          </cell>
          <cell r="E327">
            <v>1</v>
          </cell>
          <cell r="F327">
            <v>43873</v>
          </cell>
          <cell r="G327">
            <v>43873</v>
          </cell>
          <cell r="H327">
            <v>4453.05</v>
          </cell>
          <cell r="I327">
            <v>890.61</v>
          </cell>
        </row>
        <row r="328">
          <cell r="B328">
            <v>984391</v>
          </cell>
          <cell r="C328" t="str">
            <v xml:space="preserve">CORONEL PACHECO                                                       </v>
          </cell>
          <cell r="D328" t="str">
            <v>IPVA</v>
          </cell>
          <cell r="E328">
            <v>1</v>
          </cell>
          <cell r="F328">
            <v>43873</v>
          </cell>
          <cell r="G328">
            <v>43873</v>
          </cell>
          <cell r="H328">
            <v>883.41</v>
          </cell>
          <cell r="I328">
            <v>176.68</v>
          </cell>
        </row>
        <row r="329">
          <cell r="B329">
            <v>984393</v>
          </cell>
          <cell r="C329" t="str">
            <v xml:space="preserve">CORONEL XAVIER CHAVES                                                 </v>
          </cell>
          <cell r="D329" t="str">
            <v>IPVA</v>
          </cell>
          <cell r="E329">
            <v>1</v>
          </cell>
          <cell r="F329">
            <v>43873</v>
          </cell>
          <cell r="G329">
            <v>43873</v>
          </cell>
          <cell r="H329">
            <v>1382.97</v>
          </cell>
          <cell r="I329">
            <v>276.58999999999997</v>
          </cell>
        </row>
        <row r="330">
          <cell r="B330">
            <v>984395</v>
          </cell>
          <cell r="C330" t="str">
            <v xml:space="preserve">CORREGO DANTA                                                         </v>
          </cell>
          <cell r="D330" t="str">
            <v>IPVA</v>
          </cell>
          <cell r="E330">
            <v>1</v>
          </cell>
          <cell r="F330">
            <v>43873</v>
          </cell>
          <cell r="G330">
            <v>43873</v>
          </cell>
          <cell r="H330">
            <v>2891.82</v>
          </cell>
          <cell r="I330">
            <v>578.36</v>
          </cell>
        </row>
        <row r="331">
          <cell r="B331">
            <v>984397</v>
          </cell>
          <cell r="C331" t="str">
            <v xml:space="preserve">CORREGO DO BOM JESUS                                                  </v>
          </cell>
          <cell r="D331" t="str">
            <v>IPVA</v>
          </cell>
          <cell r="E331">
            <v>1</v>
          </cell>
          <cell r="F331">
            <v>43873</v>
          </cell>
          <cell r="G331">
            <v>43873</v>
          </cell>
          <cell r="H331">
            <v>3174.54</v>
          </cell>
          <cell r="I331">
            <v>634.9</v>
          </cell>
        </row>
        <row r="332">
          <cell r="B332">
            <v>984399</v>
          </cell>
          <cell r="C332" t="str">
            <v xml:space="preserve">CORREGO NOVO                                                          </v>
          </cell>
          <cell r="D332" t="str">
            <v>IPVA</v>
          </cell>
          <cell r="E332">
            <v>1</v>
          </cell>
          <cell r="F332">
            <v>43873</v>
          </cell>
          <cell r="G332">
            <v>43873</v>
          </cell>
          <cell r="H332">
            <v>1109.43</v>
          </cell>
          <cell r="I332">
            <v>221.88</v>
          </cell>
        </row>
        <row r="333">
          <cell r="B333">
            <v>984401</v>
          </cell>
          <cell r="C333" t="str">
            <v xml:space="preserve">COUTO DE MAGALHAES DE MINAS                                           </v>
          </cell>
          <cell r="D333" t="str">
            <v>IPVA</v>
          </cell>
          <cell r="E333">
            <v>1</v>
          </cell>
          <cell r="F333">
            <v>43873</v>
          </cell>
          <cell r="G333">
            <v>43873</v>
          </cell>
          <cell r="H333">
            <v>3706.48</v>
          </cell>
          <cell r="I333">
            <v>741.29</v>
          </cell>
        </row>
        <row r="334">
          <cell r="B334">
            <v>984403</v>
          </cell>
          <cell r="C334" t="str">
            <v xml:space="preserve">CRISTAIS                                                              </v>
          </cell>
          <cell r="D334" t="str">
            <v>IPVA</v>
          </cell>
          <cell r="E334">
            <v>1</v>
          </cell>
          <cell r="F334">
            <v>43873</v>
          </cell>
          <cell r="G334">
            <v>43873</v>
          </cell>
          <cell r="H334">
            <v>9740.0499999999993</v>
          </cell>
          <cell r="I334">
            <v>1948.01</v>
          </cell>
        </row>
        <row r="335">
          <cell r="B335">
            <v>984405</v>
          </cell>
          <cell r="C335" t="str">
            <v xml:space="preserve">CRISTALIA                                                             </v>
          </cell>
          <cell r="D335" t="str">
            <v>IPVA</v>
          </cell>
          <cell r="E335">
            <v>1</v>
          </cell>
          <cell r="F335">
            <v>43873</v>
          </cell>
          <cell r="G335">
            <v>43873</v>
          </cell>
          <cell r="H335">
            <v>4323.4799999999996</v>
          </cell>
          <cell r="I335">
            <v>864.69</v>
          </cell>
        </row>
        <row r="336">
          <cell r="B336">
            <v>984407</v>
          </cell>
          <cell r="C336" t="str">
            <v xml:space="preserve">CRISTIANO OTONI                                                       </v>
          </cell>
          <cell r="D336" t="str">
            <v>IPVA</v>
          </cell>
          <cell r="E336">
            <v>1</v>
          </cell>
          <cell r="F336">
            <v>43873</v>
          </cell>
          <cell r="G336">
            <v>43873</v>
          </cell>
          <cell r="H336">
            <v>2505.0300000000002</v>
          </cell>
          <cell r="I336">
            <v>501</v>
          </cell>
        </row>
        <row r="337">
          <cell r="B337">
            <v>984409</v>
          </cell>
          <cell r="C337" t="str">
            <v xml:space="preserve">CRISTINA                                                              </v>
          </cell>
          <cell r="D337" t="str">
            <v>IPVA</v>
          </cell>
          <cell r="E337">
            <v>1</v>
          </cell>
          <cell r="F337">
            <v>43873</v>
          </cell>
          <cell r="G337">
            <v>43873</v>
          </cell>
          <cell r="H337">
            <v>9627.33</v>
          </cell>
          <cell r="I337">
            <v>1925.46</v>
          </cell>
        </row>
        <row r="338">
          <cell r="B338">
            <v>984411</v>
          </cell>
          <cell r="C338" t="str">
            <v xml:space="preserve">CRUCILANDIA                                                           </v>
          </cell>
          <cell r="D338" t="str">
            <v>IPVA</v>
          </cell>
          <cell r="E338">
            <v>1</v>
          </cell>
          <cell r="F338">
            <v>43873</v>
          </cell>
          <cell r="G338">
            <v>43873</v>
          </cell>
          <cell r="H338">
            <v>4619.3500000000004</v>
          </cell>
          <cell r="I338">
            <v>923.87</v>
          </cell>
        </row>
        <row r="339">
          <cell r="B339">
            <v>984413</v>
          </cell>
          <cell r="C339" t="str">
            <v xml:space="preserve">CRUZEIRO DA FORTALEZA                                                 </v>
          </cell>
          <cell r="D339" t="str">
            <v>IPVA</v>
          </cell>
          <cell r="E339">
            <v>1</v>
          </cell>
          <cell r="F339">
            <v>43873</v>
          </cell>
          <cell r="G339">
            <v>43873</v>
          </cell>
          <cell r="H339">
            <v>4621.53</v>
          </cell>
          <cell r="I339">
            <v>924.3</v>
          </cell>
        </row>
        <row r="340">
          <cell r="B340">
            <v>984415</v>
          </cell>
          <cell r="C340" t="str">
            <v xml:space="preserve">CRUZILIA                                                              </v>
          </cell>
          <cell r="D340" t="str">
            <v>IPVA</v>
          </cell>
          <cell r="E340">
            <v>1</v>
          </cell>
          <cell r="F340">
            <v>43873</v>
          </cell>
          <cell r="G340">
            <v>43873</v>
          </cell>
          <cell r="H340">
            <v>10811.94</v>
          </cell>
          <cell r="I340">
            <v>2162.38</v>
          </cell>
        </row>
        <row r="341">
          <cell r="B341">
            <v>984417</v>
          </cell>
          <cell r="C341" t="str">
            <v xml:space="preserve">CURVELO                                                               </v>
          </cell>
          <cell r="D341" t="str">
            <v>IPVA</v>
          </cell>
          <cell r="E341">
            <v>1</v>
          </cell>
          <cell r="F341">
            <v>43873</v>
          </cell>
          <cell r="G341">
            <v>43873</v>
          </cell>
          <cell r="H341">
            <v>72037.789999999994</v>
          </cell>
          <cell r="I341">
            <v>14407.55</v>
          </cell>
        </row>
        <row r="342">
          <cell r="B342">
            <v>984419</v>
          </cell>
          <cell r="C342" t="str">
            <v xml:space="preserve">DATAS                                                                 </v>
          </cell>
          <cell r="D342" t="str">
            <v>IPVA</v>
          </cell>
          <cell r="E342">
            <v>1</v>
          </cell>
          <cell r="F342">
            <v>43873</v>
          </cell>
          <cell r="G342">
            <v>43873</v>
          </cell>
          <cell r="H342">
            <v>2289.19</v>
          </cell>
          <cell r="I342">
            <v>457.83</v>
          </cell>
        </row>
        <row r="343">
          <cell r="B343">
            <v>984421</v>
          </cell>
          <cell r="C343" t="str">
            <v xml:space="preserve">DELFIM MOREIRA                                                        </v>
          </cell>
          <cell r="D343" t="str">
            <v>IPVA</v>
          </cell>
          <cell r="E343">
            <v>1</v>
          </cell>
          <cell r="F343">
            <v>43873</v>
          </cell>
          <cell r="G343">
            <v>43873</v>
          </cell>
          <cell r="H343">
            <v>3338.38</v>
          </cell>
          <cell r="I343">
            <v>667.67</v>
          </cell>
        </row>
        <row r="344">
          <cell r="B344">
            <v>984423</v>
          </cell>
          <cell r="C344" t="str">
            <v xml:space="preserve">DELFINOPOLIS                                                          </v>
          </cell>
          <cell r="D344" t="str">
            <v>IPVA</v>
          </cell>
          <cell r="E344">
            <v>1</v>
          </cell>
          <cell r="F344">
            <v>43873</v>
          </cell>
          <cell r="G344">
            <v>43873</v>
          </cell>
          <cell r="H344">
            <v>4015.15</v>
          </cell>
          <cell r="I344">
            <v>803.03</v>
          </cell>
        </row>
        <row r="345">
          <cell r="B345">
            <v>984425</v>
          </cell>
          <cell r="C345" t="str">
            <v xml:space="preserve">DESCOBERTO                                                            </v>
          </cell>
          <cell r="D345" t="str">
            <v>IPVA</v>
          </cell>
          <cell r="E345">
            <v>1</v>
          </cell>
          <cell r="F345">
            <v>43873</v>
          </cell>
          <cell r="G345">
            <v>43873</v>
          </cell>
          <cell r="H345">
            <v>3337.61</v>
          </cell>
          <cell r="I345">
            <v>667.52</v>
          </cell>
        </row>
        <row r="346">
          <cell r="B346">
            <v>984427</v>
          </cell>
          <cell r="C346" t="str">
            <v xml:space="preserve">DESTERRO DE ENTRE RIOS                                                </v>
          </cell>
          <cell r="D346" t="str">
            <v>IPVA</v>
          </cell>
          <cell r="E346">
            <v>1</v>
          </cell>
          <cell r="F346">
            <v>43873</v>
          </cell>
          <cell r="G346">
            <v>43873</v>
          </cell>
          <cell r="H346">
            <v>5194.0200000000004</v>
          </cell>
          <cell r="I346">
            <v>1038.8</v>
          </cell>
        </row>
        <row r="347">
          <cell r="B347">
            <v>984429</v>
          </cell>
          <cell r="C347" t="str">
            <v xml:space="preserve">DESTERRO DO MELO                                                      </v>
          </cell>
          <cell r="D347" t="str">
            <v>IPVA</v>
          </cell>
          <cell r="E347">
            <v>1</v>
          </cell>
          <cell r="F347">
            <v>43873</v>
          </cell>
          <cell r="G347">
            <v>43873</v>
          </cell>
          <cell r="H347">
            <v>1176.08</v>
          </cell>
          <cell r="I347">
            <v>235.21</v>
          </cell>
        </row>
        <row r="348">
          <cell r="B348">
            <v>984431</v>
          </cell>
          <cell r="C348" t="str">
            <v xml:space="preserve">DIAMANTINA                                                            </v>
          </cell>
          <cell r="D348" t="str">
            <v>IPVA</v>
          </cell>
          <cell r="E348">
            <v>1</v>
          </cell>
          <cell r="F348">
            <v>43873</v>
          </cell>
          <cell r="G348">
            <v>43873</v>
          </cell>
          <cell r="H348">
            <v>66307</v>
          </cell>
          <cell r="I348">
            <v>13261.4</v>
          </cell>
        </row>
        <row r="349">
          <cell r="B349">
            <v>984433</v>
          </cell>
          <cell r="C349" t="str">
            <v xml:space="preserve">DIOGO DE VASCONCELOS                                                  </v>
          </cell>
          <cell r="D349" t="str">
            <v>IPVA</v>
          </cell>
          <cell r="E349">
            <v>1</v>
          </cell>
          <cell r="F349">
            <v>43873</v>
          </cell>
          <cell r="G349">
            <v>43873</v>
          </cell>
          <cell r="H349">
            <v>1117</v>
          </cell>
          <cell r="I349">
            <v>223.4</v>
          </cell>
        </row>
        <row r="350">
          <cell r="B350">
            <v>984435</v>
          </cell>
          <cell r="C350" t="str">
            <v xml:space="preserve">DIONISIO                                                              </v>
          </cell>
          <cell r="D350" t="str">
            <v>IPVA</v>
          </cell>
          <cell r="E350">
            <v>1</v>
          </cell>
          <cell r="F350">
            <v>43873</v>
          </cell>
          <cell r="G350">
            <v>43873</v>
          </cell>
          <cell r="H350">
            <v>3201.22</v>
          </cell>
          <cell r="I350">
            <v>640.24</v>
          </cell>
        </row>
        <row r="351">
          <cell r="B351">
            <v>984437</v>
          </cell>
          <cell r="C351" t="str">
            <v xml:space="preserve">DIVINESIA                                                             </v>
          </cell>
          <cell r="D351" t="str">
            <v>IPVA</v>
          </cell>
          <cell r="E351">
            <v>1</v>
          </cell>
          <cell r="F351">
            <v>43873</v>
          </cell>
          <cell r="G351">
            <v>43873</v>
          </cell>
          <cell r="H351">
            <v>3070.75</v>
          </cell>
          <cell r="I351">
            <v>614.15</v>
          </cell>
        </row>
        <row r="352">
          <cell r="B352">
            <v>984439</v>
          </cell>
          <cell r="C352" t="str">
            <v xml:space="preserve">DIVINO                                                                </v>
          </cell>
          <cell r="D352" t="str">
            <v>IPVA</v>
          </cell>
          <cell r="E352">
            <v>1</v>
          </cell>
          <cell r="F352">
            <v>43873</v>
          </cell>
          <cell r="G352">
            <v>43873</v>
          </cell>
          <cell r="H352">
            <v>11614.98</v>
          </cell>
          <cell r="I352">
            <v>2322.9899999999998</v>
          </cell>
        </row>
        <row r="353">
          <cell r="B353">
            <v>984441</v>
          </cell>
          <cell r="C353" t="str">
            <v xml:space="preserve">DIVINO DAS LARANJEIRAS                                                </v>
          </cell>
          <cell r="D353" t="str">
            <v>IPVA</v>
          </cell>
          <cell r="E353">
            <v>1</v>
          </cell>
          <cell r="F353">
            <v>43873</v>
          </cell>
          <cell r="G353">
            <v>43873</v>
          </cell>
          <cell r="H353">
            <v>3351.04</v>
          </cell>
          <cell r="I353">
            <v>670.2</v>
          </cell>
        </row>
        <row r="354">
          <cell r="B354">
            <v>984443</v>
          </cell>
          <cell r="C354" t="str">
            <v xml:space="preserve">DIVINOLANDIA DE MINAS                                                 </v>
          </cell>
          <cell r="D354" t="str">
            <v>IPVA</v>
          </cell>
          <cell r="E354">
            <v>1</v>
          </cell>
          <cell r="F354">
            <v>43873</v>
          </cell>
          <cell r="G354">
            <v>43873</v>
          </cell>
          <cell r="H354">
            <v>4280.01</v>
          </cell>
          <cell r="I354">
            <v>856</v>
          </cell>
        </row>
        <row r="355">
          <cell r="B355">
            <v>984445</v>
          </cell>
          <cell r="C355" t="str">
            <v xml:space="preserve">DIVINOPOLIS                                                           </v>
          </cell>
          <cell r="D355" t="str">
            <v>IPVA</v>
          </cell>
          <cell r="E355">
            <v>1</v>
          </cell>
          <cell r="F355">
            <v>43873</v>
          </cell>
          <cell r="G355">
            <v>43873</v>
          </cell>
          <cell r="H355">
            <v>308000.59999999998</v>
          </cell>
          <cell r="I355">
            <v>61600.12</v>
          </cell>
        </row>
        <row r="356">
          <cell r="B356">
            <v>984447</v>
          </cell>
          <cell r="C356" t="str">
            <v xml:space="preserve">DIVISA NOVA                                                           </v>
          </cell>
          <cell r="D356" t="str">
            <v>IPVA</v>
          </cell>
          <cell r="E356">
            <v>1</v>
          </cell>
          <cell r="F356">
            <v>43873</v>
          </cell>
          <cell r="G356">
            <v>43873</v>
          </cell>
          <cell r="H356">
            <v>2578.14</v>
          </cell>
          <cell r="I356">
            <v>515.62</v>
          </cell>
        </row>
        <row r="357">
          <cell r="B357">
            <v>984449</v>
          </cell>
          <cell r="C357" t="str">
            <v xml:space="preserve">DOM CAVATI                                                            </v>
          </cell>
          <cell r="D357" t="str">
            <v>IPVA</v>
          </cell>
          <cell r="E357">
            <v>1</v>
          </cell>
          <cell r="F357">
            <v>43873</v>
          </cell>
          <cell r="G357">
            <v>43873</v>
          </cell>
          <cell r="H357">
            <v>5348.87</v>
          </cell>
          <cell r="I357">
            <v>1069.77</v>
          </cell>
        </row>
        <row r="358">
          <cell r="B358">
            <v>984451</v>
          </cell>
          <cell r="C358" t="str">
            <v xml:space="preserve">DOM JOAQUIM                                                           </v>
          </cell>
          <cell r="D358" t="str">
            <v>IPVA</v>
          </cell>
          <cell r="E358">
            <v>1</v>
          </cell>
          <cell r="F358">
            <v>43873</v>
          </cell>
          <cell r="G358">
            <v>43873</v>
          </cell>
          <cell r="H358">
            <v>1661.31</v>
          </cell>
          <cell r="I358">
            <v>332.26</v>
          </cell>
        </row>
        <row r="359">
          <cell r="B359">
            <v>984453</v>
          </cell>
          <cell r="C359" t="str">
            <v xml:space="preserve">DOM SILVERIO                                                          </v>
          </cell>
          <cell r="D359" t="str">
            <v>IPVA</v>
          </cell>
          <cell r="E359">
            <v>1</v>
          </cell>
          <cell r="F359">
            <v>43873</v>
          </cell>
          <cell r="G359">
            <v>43873</v>
          </cell>
          <cell r="H359">
            <v>3415.48</v>
          </cell>
          <cell r="I359">
            <v>683.09</v>
          </cell>
        </row>
        <row r="360">
          <cell r="B360">
            <v>984455</v>
          </cell>
          <cell r="C360" t="str">
            <v xml:space="preserve">DOM VICOSO                                                            </v>
          </cell>
          <cell r="D360" t="str">
            <v>IPVA</v>
          </cell>
          <cell r="E360">
            <v>1</v>
          </cell>
          <cell r="F360">
            <v>43873</v>
          </cell>
          <cell r="G360">
            <v>43873</v>
          </cell>
          <cell r="H360">
            <v>1569.45</v>
          </cell>
          <cell r="I360">
            <v>313.89</v>
          </cell>
        </row>
        <row r="361">
          <cell r="B361">
            <v>984457</v>
          </cell>
          <cell r="C361" t="str">
            <v xml:space="preserve">DONA EUZEBIA                                                          </v>
          </cell>
          <cell r="D361" t="str">
            <v>IPVA</v>
          </cell>
          <cell r="E361">
            <v>1</v>
          </cell>
          <cell r="F361">
            <v>43873</v>
          </cell>
          <cell r="G361">
            <v>43873</v>
          </cell>
          <cell r="H361">
            <v>7715.28</v>
          </cell>
          <cell r="I361">
            <v>1543.05</v>
          </cell>
        </row>
        <row r="362">
          <cell r="B362">
            <v>984459</v>
          </cell>
          <cell r="C362" t="str">
            <v xml:space="preserve">DORES DE CAMPOS                                                       </v>
          </cell>
          <cell r="D362" t="str">
            <v>IPVA</v>
          </cell>
          <cell r="E362">
            <v>1</v>
          </cell>
          <cell r="F362">
            <v>43873</v>
          </cell>
          <cell r="G362">
            <v>43873</v>
          </cell>
          <cell r="H362">
            <v>7772.99</v>
          </cell>
          <cell r="I362">
            <v>1554.59</v>
          </cell>
        </row>
        <row r="363">
          <cell r="B363">
            <v>984461</v>
          </cell>
          <cell r="C363" t="str">
            <v xml:space="preserve">DORES DE GUANHAES                                                     </v>
          </cell>
          <cell r="D363" t="str">
            <v>IPVA</v>
          </cell>
          <cell r="E363">
            <v>1</v>
          </cell>
          <cell r="F363">
            <v>43873</v>
          </cell>
          <cell r="G363">
            <v>43873</v>
          </cell>
          <cell r="H363">
            <v>4376.28</v>
          </cell>
          <cell r="I363">
            <v>875.25</v>
          </cell>
        </row>
        <row r="364">
          <cell r="B364">
            <v>984463</v>
          </cell>
          <cell r="C364" t="str">
            <v xml:space="preserve">DORES DO INDAIA                                                       </v>
          </cell>
          <cell r="D364" t="str">
            <v>IPVA</v>
          </cell>
          <cell r="E364">
            <v>1</v>
          </cell>
          <cell r="F364">
            <v>43873</v>
          </cell>
          <cell r="G364">
            <v>43873</v>
          </cell>
          <cell r="H364">
            <v>12296.6</v>
          </cell>
          <cell r="I364">
            <v>2459.3200000000002</v>
          </cell>
        </row>
        <row r="365">
          <cell r="B365">
            <v>984465</v>
          </cell>
          <cell r="C365" t="str">
            <v xml:space="preserve">DORES DO TURVO                                                        </v>
          </cell>
          <cell r="D365" t="str">
            <v>IPVA</v>
          </cell>
          <cell r="E365">
            <v>1</v>
          </cell>
          <cell r="F365">
            <v>43873</v>
          </cell>
          <cell r="G365">
            <v>43873</v>
          </cell>
          <cell r="H365">
            <v>4828.5600000000004</v>
          </cell>
          <cell r="I365">
            <v>965.71</v>
          </cell>
        </row>
        <row r="366">
          <cell r="B366">
            <v>984467</v>
          </cell>
          <cell r="C366" t="str">
            <v xml:space="preserve">DORESOPOLIS                                                           </v>
          </cell>
          <cell r="D366" t="str">
            <v>IPVA</v>
          </cell>
          <cell r="E366">
            <v>1</v>
          </cell>
          <cell r="F366">
            <v>43873</v>
          </cell>
          <cell r="G366">
            <v>43873</v>
          </cell>
          <cell r="H366">
            <v>252.38</v>
          </cell>
          <cell r="I366">
            <v>50.47</v>
          </cell>
        </row>
        <row r="367">
          <cell r="B367">
            <v>984469</v>
          </cell>
          <cell r="C367" t="str">
            <v xml:space="preserve">DOURADOQUARA                                                          </v>
          </cell>
          <cell r="D367" t="str">
            <v>IPVA</v>
          </cell>
          <cell r="E367">
            <v>1</v>
          </cell>
          <cell r="F367">
            <v>43873</v>
          </cell>
          <cell r="G367">
            <v>43873</v>
          </cell>
          <cell r="H367">
            <v>690.16</v>
          </cell>
          <cell r="I367">
            <v>138.03</v>
          </cell>
        </row>
        <row r="368">
          <cell r="B368">
            <v>984471</v>
          </cell>
          <cell r="C368" t="str">
            <v xml:space="preserve">ELOI MENDES                                                           </v>
          </cell>
          <cell r="D368" t="str">
            <v>IPVA</v>
          </cell>
          <cell r="E368">
            <v>1</v>
          </cell>
          <cell r="F368">
            <v>43873</v>
          </cell>
          <cell r="G368">
            <v>43873</v>
          </cell>
          <cell r="H368">
            <v>14438.42</v>
          </cell>
          <cell r="I368">
            <v>2887.68</v>
          </cell>
        </row>
        <row r="369">
          <cell r="B369">
            <v>984473</v>
          </cell>
          <cell r="C369" t="str">
            <v xml:space="preserve">ENGENHEIRO CALDAS                                                     </v>
          </cell>
          <cell r="D369" t="str">
            <v>IPVA</v>
          </cell>
          <cell r="E369">
            <v>1</v>
          </cell>
          <cell r="F369">
            <v>43873</v>
          </cell>
          <cell r="G369">
            <v>43873</v>
          </cell>
          <cell r="H369">
            <v>6562.65</v>
          </cell>
          <cell r="I369">
            <v>1312.53</v>
          </cell>
        </row>
        <row r="370">
          <cell r="B370">
            <v>984475</v>
          </cell>
          <cell r="C370" t="str">
            <v xml:space="preserve">ENGENHEIRO NAVARRO                                                    </v>
          </cell>
          <cell r="D370" t="str">
            <v>IPVA</v>
          </cell>
          <cell r="E370">
            <v>1</v>
          </cell>
          <cell r="F370">
            <v>43873</v>
          </cell>
          <cell r="G370">
            <v>43873</v>
          </cell>
          <cell r="H370">
            <v>2287.23</v>
          </cell>
          <cell r="I370">
            <v>457.44</v>
          </cell>
        </row>
        <row r="371">
          <cell r="B371">
            <v>984477</v>
          </cell>
          <cell r="C371" t="str">
            <v xml:space="preserve">ENTRE RIOS DE MINAS                                                   </v>
          </cell>
          <cell r="D371" t="str">
            <v>IPVA</v>
          </cell>
          <cell r="E371">
            <v>1</v>
          </cell>
          <cell r="F371">
            <v>43873</v>
          </cell>
          <cell r="G371">
            <v>43873</v>
          </cell>
          <cell r="H371">
            <v>10994.86</v>
          </cell>
          <cell r="I371">
            <v>2198.9699999999998</v>
          </cell>
        </row>
        <row r="372">
          <cell r="B372">
            <v>984479</v>
          </cell>
          <cell r="C372" t="str">
            <v xml:space="preserve">ERVALIA                                                               </v>
          </cell>
          <cell r="D372" t="str">
            <v>IPVA</v>
          </cell>
          <cell r="E372">
            <v>1</v>
          </cell>
          <cell r="F372">
            <v>43873</v>
          </cell>
          <cell r="G372">
            <v>43873</v>
          </cell>
          <cell r="H372">
            <v>13366.7</v>
          </cell>
          <cell r="I372">
            <v>2673.34</v>
          </cell>
        </row>
        <row r="373">
          <cell r="B373">
            <v>984481</v>
          </cell>
          <cell r="C373" t="str">
            <v xml:space="preserve">ESMERALDAS                                                            </v>
          </cell>
          <cell r="D373" t="str">
            <v>IPVA</v>
          </cell>
          <cell r="E373">
            <v>1</v>
          </cell>
          <cell r="F373">
            <v>43873</v>
          </cell>
          <cell r="G373">
            <v>43873</v>
          </cell>
          <cell r="H373">
            <v>30823.03</v>
          </cell>
          <cell r="I373">
            <v>6164.6</v>
          </cell>
        </row>
        <row r="374">
          <cell r="B374">
            <v>984483</v>
          </cell>
          <cell r="C374" t="str">
            <v xml:space="preserve">ESPERA FELIZ                                                          </v>
          </cell>
          <cell r="D374" t="str">
            <v>IPVA</v>
          </cell>
          <cell r="E374">
            <v>1</v>
          </cell>
          <cell r="F374">
            <v>43873</v>
          </cell>
          <cell r="G374">
            <v>43873</v>
          </cell>
          <cell r="H374">
            <v>21154.87</v>
          </cell>
          <cell r="I374">
            <v>4230.97</v>
          </cell>
        </row>
        <row r="375">
          <cell r="B375">
            <v>984485</v>
          </cell>
          <cell r="C375" t="str">
            <v xml:space="preserve">ESPINOSA                                                              </v>
          </cell>
          <cell r="D375" t="str">
            <v>IPVA</v>
          </cell>
          <cell r="E375">
            <v>1</v>
          </cell>
          <cell r="F375">
            <v>43873</v>
          </cell>
          <cell r="G375">
            <v>43873</v>
          </cell>
          <cell r="H375">
            <v>16121.51</v>
          </cell>
          <cell r="I375">
            <v>3224.3</v>
          </cell>
        </row>
        <row r="376">
          <cell r="B376">
            <v>984487</v>
          </cell>
          <cell r="C376" t="str">
            <v xml:space="preserve">ESPIRITO SANTO DO DOURADO                                             </v>
          </cell>
          <cell r="D376" t="str">
            <v>IPVA</v>
          </cell>
          <cell r="E376">
            <v>1</v>
          </cell>
          <cell r="F376">
            <v>43873</v>
          </cell>
          <cell r="G376">
            <v>43873</v>
          </cell>
          <cell r="H376">
            <v>6052.41</v>
          </cell>
          <cell r="I376">
            <v>1210.48</v>
          </cell>
        </row>
        <row r="377">
          <cell r="B377">
            <v>984489</v>
          </cell>
          <cell r="C377" t="str">
            <v xml:space="preserve">ESTIVA                                                                </v>
          </cell>
          <cell r="D377" t="str">
            <v>IPVA</v>
          </cell>
          <cell r="E377">
            <v>1</v>
          </cell>
          <cell r="F377">
            <v>43873</v>
          </cell>
          <cell r="G377">
            <v>43873</v>
          </cell>
          <cell r="H377">
            <v>14949.89</v>
          </cell>
          <cell r="I377">
            <v>2989.97</v>
          </cell>
        </row>
        <row r="378">
          <cell r="B378">
            <v>984491</v>
          </cell>
          <cell r="C378" t="str">
            <v xml:space="preserve">ESTRELA DALVA                                                         </v>
          </cell>
          <cell r="D378" t="str">
            <v>IPVA</v>
          </cell>
          <cell r="E378">
            <v>1</v>
          </cell>
          <cell r="F378">
            <v>43873</v>
          </cell>
          <cell r="G378">
            <v>43873</v>
          </cell>
          <cell r="H378">
            <v>1693.45</v>
          </cell>
          <cell r="I378">
            <v>338.69</v>
          </cell>
        </row>
        <row r="379">
          <cell r="B379">
            <v>984493</v>
          </cell>
          <cell r="C379" t="str">
            <v xml:space="preserve">ESTRELA DO INDAIA                                                     </v>
          </cell>
          <cell r="D379" t="str">
            <v>IPVA</v>
          </cell>
          <cell r="E379">
            <v>1</v>
          </cell>
          <cell r="F379">
            <v>43873</v>
          </cell>
          <cell r="G379">
            <v>43873</v>
          </cell>
          <cell r="H379">
            <v>1485.55</v>
          </cell>
          <cell r="I379">
            <v>297.11</v>
          </cell>
        </row>
        <row r="380">
          <cell r="B380">
            <v>984495</v>
          </cell>
          <cell r="C380" t="str">
            <v xml:space="preserve">ESTRELA DO SUL                                                        </v>
          </cell>
          <cell r="D380" t="str">
            <v>IPVA</v>
          </cell>
          <cell r="E380">
            <v>1</v>
          </cell>
          <cell r="F380">
            <v>43873</v>
          </cell>
          <cell r="G380">
            <v>43873</v>
          </cell>
          <cell r="H380">
            <v>7809.03</v>
          </cell>
          <cell r="I380">
            <v>1561.8</v>
          </cell>
        </row>
        <row r="381">
          <cell r="B381">
            <v>984497</v>
          </cell>
          <cell r="C381" t="str">
            <v xml:space="preserve">EUGENOPOLIS                                                           </v>
          </cell>
          <cell r="D381" t="str">
            <v>IPVA</v>
          </cell>
          <cell r="E381">
            <v>1</v>
          </cell>
          <cell r="F381">
            <v>43873</v>
          </cell>
          <cell r="G381">
            <v>43873</v>
          </cell>
          <cell r="H381">
            <v>7842.25</v>
          </cell>
          <cell r="I381">
            <v>1568.45</v>
          </cell>
        </row>
        <row r="382">
          <cell r="B382">
            <v>984499</v>
          </cell>
          <cell r="C382" t="str">
            <v xml:space="preserve">EWBANK DA CAMARA                                                      </v>
          </cell>
          <cell r="D382" t="str">
            <v>IPVA</v>
          </cell>
          <cell r="E382">
            <v>1</v>
          </cell>
          <cell r="F382">
            <v>43873</v>
          </cell>
          <cell r="G382">
            <v>43873</v>
          </cell>
          <cell r="H382">
            <v>1736.53</v>
          </cell>
          <cell r="I382">
            <v>347.3</v>
          </cell>
        </row>
        <row r="383">
          <cell r="B383">
            <v>984501</v>
          </cell>
          <cell r="C383" t="str">
            <v xml:space="preserve">EXTREMA                                                               </v>
          </cell>
          <cell r="D383" t="str">
            <v>IPVA</v>
          </cell>
          <cell r="E383">
            <v>1</v>
          </cell>
          <cell r="F383">
            <v>43873</v>
          </cell>
          <cell r="G383">
            <v>43873</v>
          </cell>
          <cell r="H383">
            <v>58432.69</v>
          </cell>
          <cell r="I383">
            <v>11686.53</v>
          </cell>
        </row>
        <row r="384">
          <cell r="B384">
            <v>984503</v>
          </cell>
          <cell r="C384" t="str">
            <v xml:space="preserve">FAMA                                                                  </v>
          </cell>
          <cell r="D384" t="str">
            <v>IPVA</v>
          </cell>
          <cell r="E384">
            <v>1</v>
          </cell>
          <cell r="F384">
            <v>43873</v>
          </cell>
          <cell r="G384">
            <v>43873</v>
          </cell>
          <cell r="H384">
            <v>1625.91</v>
          </cell>
          <cell r="I384">
            <v>325.18</v>
          </cell>
        </row>
        <row r="385">
          <cell r="B385">
            <v>984505</v>
          </cell>
          <cell r="C385" t="str">
            <v xml:space="preserve">FARIA LEMOS                                                           </v>
          </cell>
          <cell r="D385" t="str">
            <v>IPVA</v>
          </cell>
          <cell r="E385">
            <v>1</v>
          </cell>
          <cell r="F385">
            <v>43873</v>
          </cell>
          <cell r="G385">
            <v>43873</v>
          </cell>
          <cell r="H385">
            <v>872.77</v>
          </cell>
          <cell r="I385">
            <v>174.55</v>
          </cell>
        </row>
        <row r="386">
          <cell r="B386">
            <v>984507</v>
          </cell>
          <cell r="C386" t="str">
            <v xml:space="preserve">FELICIO DOS SANTOS                                                    </v>
          </cell>
          <cell r="D386" t="str">
            <v>IPVA</v>
          </cell>
          <cell r="E386">
            <v>1</v>
          </cell>
          <cell r="F386">
            <v>43873</v>
          </cell>
          <cell r="G386">
            <v>43873</v>
          </cell>
          <cell r="H386">
            <v>2335.67</v>
          </cell>
          <cell r="I386">
            <v>467.13</v>
          </cell>
        </row>
        <row r="387">
          <cell r="B387">
            <v>984509</v>
          </cell>
          <cell r="C387" t="str">
            <v xml:space="preserve">SAO GONCALO DO RIO PRETO                                              </v>
          </cell>
          <cell r="D387" t="str">
            <v>IPVA</v>
          </cell>
          <cell r="E387">
            <v>1</v>
          </cell>
          <cell r="F387">
            <v>43873</v>
          </cell>
          <cell r="G387">
            <v>43873</v>
          </cell>
          <cell r="H387">
            <v>1411.9</v>
          </cell>
          <cell r="I387">
            <v>282.38</v>
          </cell>
        </row>
        <row r="388">
          <cell r="B388">
            <v>984511</v>
          </cell>
          <cell r="C388" t="str">
            <v xml:space="preserve">FELISBURGO                                                            </v>
          </cell>
          <cell r="D388" t="str">
            <v>IPVA</v>
          </cell>
          <cell r="E388">
            <v>1</v>
          </cell>
          <cell r="F388">
            <v>43873</v>
          </cell>
          <cell r="G388">
            <v>43873</v>
          </cell>
          <cell r="H388">
            <v>4018.06</v>
          </cell>
          <cell r="I388">
            <v>803.61</v>
          </cell>
        </row>
        <row r="389">
          <cell r="B389">
            <v>984513</v>
          </cell>
          <cell r="C389" t="str">
            <v xml:space="preserve">FELIXLANDIA                                                           </v>
          </cell>
          <cell r="D389" t="str">
            <v>IPVA</v>
          </cell>
          <cell r="E389">
            <v>1</v>
          </cell>
          <cell r="F389">
            <v>43873</v>
          </cell>
          <cell r="G389">
            <v>43873</v>
          </cell>
          <cell r="H389">
            <v>10870.42</v>
          </cell>
          <cell r="I389">
            <v>2174.08</v>
          </cell>
        </row>
        <row r="390">
          <cell r="B390">
            <v>984515</v>
          </cell>
          <cell r="C390" t="str">
            <v xml:space="preserve">FERNANDES TOURINHO                                                    </v>
          </cell>
          <cell r="D390" t="str">
            <v>IPVA</v>
          </cell>
          <cell r="E390">
            <v>1</v>
          </cell>
          <cell r="F390">
            <v>43873</v>
          </cell>
          <cell r="G390">
            <v>43873</v>
          </cell>
          <cell r="H390">
            <v>1498.75</v>
          </cell>
          <cell r="I390">
            <v>299.75</v>
          </cell>
        </row>
        <row r="391">
          <cell r="B391">
            <v>984517</v>
          </cell>
          <cell r="C391" t="str">
            <v xml:space="preserve">FERROS                                                                </v>
          </cell>
          <cell r="D391" t="str">
            <v>IPVA</v>
          </cell>
          <cell r="E391">
            <v>1</v>
          </cell>
          <cell r="F391">
            <v>43873</v>
          </cell>
          <cell r="G391">
            <v>43873</v>
          </cell>
          <cell r="H391">
            <v>4371.83</v>
          </cell>
          <cell r="I391">
            <v>874.36</v>
          </cell>
        </row>
        <row r="392">
          <cell r="B392">
            <v>984519</v>
          </cell>
          <cell r="C392" t="str">
            <v xml:space="preserve">FLORESTAL                                                             </v>
          </cell>
          <cell r="D392" t="str">
            <v>IPVA</v>
          </cell>
          <cell r="E392">
            <v>1</v>
          </cell>
          <cell r="F392">
            <v>43873</v>
          </cell>
          <cell r="G392">
            <v>43873</v>
          </cell>
          <cell r="H392">
            <v>8080.12</v>
          </cell>
          <cell r="I392">
            <v>1616.02</v>
          </cell>
        </row>
        <row r="393">
          <cell r="B393">
            <v>984521</v>
          </cell>
          <cell r="C393" t="str">
            <v xml:space="preserve">FORMIGA                                                               </v>
          </cell>
          <cell r="D393" t="str">
            <v>IPVA</v>
          </cell>
          <cell r="E393">
            <v>1</v>
          </cell>
          <cell r="F393">
            <v>43873</v>
          </cell>
          <cell r="G393">
            <v>43873</v>
          </cell>
          <cell r="H393">
            <v>95123.7</v>
          </cell>
          <cell r="I393">
            <v>19024.740000000002</v>
          </cell>
        </row>
        <row r="394">
          <cell r="B394">
            <v>984523</v>
          </cell>
          <cell r="C394" t="str">
            <v xml:space="preserve">FORMOSO                                                               </v>
          </cell>
          <cell r="D394" t="str">
            <v>IPVA</v>
          </cell>
          <cell r="E394">
            <v>1</v>
          </cell>
          <cell r="F394">
            <v>43873</v>
          </cell>
          <cell r="G394">
            <v>43873</v>
          </cell>
          <cell r="H394">
            <v>1671.91</v>
          </cell>
          <cell r="I394">
            <v>334.38</v>
          </cell>
        </row>
        <row r="395">
          <cell r="B395">
            <v>984525</v>
          </cell>
          <cell r="C395" t="str">
            <v xml:space="preserve">FORTALEZA DE MINAS                                                    </v>
          </cell>
          <cell r="D395" t="str">
            <v>IPVA</v>
          </cell>
          <cell r="E395">
            <v>1</v>
          </cell>
          <cell r="F395">
            <v>43873</v>
          </cell>
          <cell r="G395">
            <v>43873</v>
          </cell>
          <cell r="H395">
            <v>2818.09</v>
          </cell>
          <cell r="I395">
            <v>563.61</v>
          </cell>
        </row>
        <row r="396">
          <cell r="B396">
            <v>984527</v>
          </cell>
          <cell r="C396" t="str">
            <v xml:space="preserve">FORTUNA DE MINAS                                                      </v>
          </cell>
          <cell r="D396" t="str">
            <v>IPVA</v>
          </cell>
          <cell r="E396">
            <v>1</v>
          </cell>
          <cell r="F396">
            <v>43873</v>
          </cell>
          <cell r="G396">
            <v>43873</v>
          </cell>
          <cell r="H396">
            <v>2486.41</v>
          </cell>
          <cell r="I396">
            <v>497.28</v>
          </cell>
        </row>
        <row r="397">
          <cell r="B397">
            <v>984529</v>
          </cell>
          <cell r="C397" t="str">
            <v xml:space="preserve">FRANCISCO BADARO                                                      </v>
          </cell>
          <cell r="D397" t="str">
            <v>IPVA</v>
          </cell>
          <cell r="E397">
            <v>1</v>
          </cell>
          <cell r="F397">
            <v>43873</v>
          </cell>
          <cell r="G397">
            <v>43873</v>
          </cell>
          <cell r="H397">
            <v>2202.6</v>
          </cell>
          <cell r="I397">
            <v>440.52</v>
          </cell>
        </row>
        <row r="398">
          <cell r="B398">
            <v>984531</v>
          </cell>
          <cell r="C398" t="str">
            <v xml:space="preserve">FRANCISCO DUMONT                                                      </v>
          </cell>
          <cell r="D398" t="str">
            <v>IPVA</v>
          </cell>
          <cell r="E398">
            <v>1</v>
          </cell>
          <cell r="F398">
            <v>43873</v>
          </cell>
          <cell r="G398">
            <v>43873</v>
          </cell>
          <cell r="H398">
            <v>2904.01</v>
          </cell>
          <cell r="I398">
            <v>580.79999999999995</v>
          </cell>
        </row>
        <row r="399">
          <cell r="B399">
            <v>984533</v>
          </cell>
          <cell r="C399" t="str">
            <v xml:space="preserve">FRANCISCO SA                                                          </v>
          </cell>
          <cell r="D399" t="str">
            <v>IPVA</v>
          </cell>
          <cell r="E399">
            <v>1</v>
          </cell>
          <cell r="F399">
            <v>43873</v>
          </cell>
          <cell r="G399">
            <v>43873</v>
          </cell>
          <cell r="H399">
            <v>12019.23</v>
          </cell>
          <cell r="I399">
            <v>2403.84</v>
          </cell>
        </row>
        <row r="400">
          <cell r="B400">
            <v>984535</v>
          </cell>
          <cell r="C400" t="str">
            <v xml:space="preserve">FREI GASPAR                                                           </v>
          </cell>
          <cell r="D400" t="str">
            <v>IPVA</v>
          </cell>
          <cell r="E400">
            <v>1</v>
          </cell>
          <cell r="F400">
            <v>43873</v>
          </cell>
          <cell r="G400">
            <v>43873</v>
          </cell>
          <cell r="H400">
            <v>3250.62</v>
          </cell>
          <cell r="I400">
            <v>650.12</v>
          </cell>
        </row>
        <row r="401">
          <cell r="B401">
            <v>984537</v>
          </cell>
          <cell r="C401" t="str">
            <v xml:space="preserve">FREI INOCENCIO                                                        </v>
          </cell>
          <cell r="D401" t="str">
            <v>IPVA</v>
          </cell>
          <cell r="E401">
            <v>1</v>
          </cell>
          <cell r="F401">
            <v>43873</v>
          </cell>
          <cell r="G401">
            <v>43873</v>
          </cell>
          <cell r="H401">
            <v>7217.93</v>
          </cell>
          <cell r="I401">
            <v>1443.58</v>
          </cell>
        </row>
        <row r="402">
          <cell r="B402">
            <v>984539</v>
          </cell>
          <cell r="C402" t="str">
            <v xml:space="preserve">FRONTEIRA                                                             </v>
          </cell>
          <cell r="D402" t="str">
            <v>IPVA</v>
          </cell>
          <cell r="E402">
            <v>1</v>
          </cell>
          <cell r="F402">
            <v>43873</v>
          </cell>
          <cell r="G402">
            <v>43873</v>
          </cell>
          <cell r="H402">
            <v>19213.509999999998</v>
          </cell>
          <cell r="I402">
            <v>3842.7</v>
          </cell>
        </row>
        <row r="403">
          <cell r="B403">
            <v>984541</v>
          </cell>
          <cell r="C403" t="str">
            <v xml:space="preserve">FRUTAL                                                                </v>
          </cell>
          <cell r="D403" t="str">
            <v>IPVA</v>
          </cell>
          <cell r="E403">
            <v>1</v>
          </cell>
          <cell r="F403">
            <v>43873</v>
          </cell>
          <cell r="G403">
            <v>43873</v>
          </cell>
          <cell r="H403">
            <v>83884.66</v>
          </cell>
          <cell r="I403">
            <v>16776.93</v>
          </cell>
        </row>
        <row r="404">
          <cell r="B404">
            <v>984543</v>
          </cell>
          <cell r="C404" t="str">
            <v xml:space="preserve">FUNILANDIA                                                            </v>
          </cell>
          <cell r="D404" t="str">
            <v>IPVA</v>
          </cell>
          <cell r="E404">
            <v>1</v>
          </cell>
          <cell r="F404">
            <v>43873</v>
          </cell>
          <cell r="G404">
            <v>43873</v>
          </cell>
          <cell r="H404">
            <v>1965.5</v>
          </cell>
          <cell r="I404">
            <v>393.1</v>
          </cell>
        </row>
        <row r="405">
          <cell r="B405">
            <v>984545</v>
          </cell>
          <cell r="C405" t="str">
            <v xml:space="preserve">GALILEIA                                                              </v>
          </cell>
          <cell r="D405" t="str">
            <v>IPVA</v>
          </cell>
          <cell r="E405">
            <v>1</v>
          </cell>
          <cell r="F405">
            <v>43873</v>
          </cell>
          <cell r="G405">
            <v>43873</v>
          </cell>
          <cell r="H405">
            <v>3278.56</v>
          </cell>
          <cell r="I405">
            <v>655.71</v>
          </cell>
        </row>
        <row r="406">
          <cell r="B406">
            <v>984547</v>
          </cell>
          <cell r="C406" t="str">
            <v xml:space="preserve">GONCALVES                                                             </v>
          </cell>
          <cell r="D406" t="str">
            <v>IPVA</v>
          </cell>
          <cell r="E406">
            <v>1</v>
          </cell>
          <cell r="F406">
            <v>43873</v>
          </cell>
          <cell r="G406">
            <v>43873</v>
          </cell>
          <cell r="H406">
            <v>4699.4799999999996</v>
          </cell>
          <cell r="I406">
            <v>939.89</v>
          </cell>
        </row>
        <row r="407">
          <cell r="B407">
            <v>984549</v>
          </cell>
          <cell r="C407" t="str">
            <v xml:space="preserve">GONZAGA                                                               </v>
          </cell>
          <cell r="D407" t="str">
            <v>IPVA</v>
          </cell>
          <cell r="E407">
            <v>1</v>
          </cell>
          <cell r="F407">
            <v>43873</v>
          </cell>
          <cell r="G407">
            <v>43873</v>
          </cell>
          <cell r="H407">
            <v>2949.82</v>
          </cell>
          <cell r="I407">
            <v>589.96</v>
          </cell>
        </row>
        <row r="408">
          <cell r="B408">
            <v>984551</v>
          </cell>
          <cell r="C408" t="str">
            <v xml:space="preserve">GOUVEA                                                                </v>
          </cell>
          <cell r="D408" t="str">
            <v>IPVA</v>
          </cell>
          <cell r="E408">
            <v>1</v>
          </cell>
          <cell r="F408">
            <v>43873</v>
          </cell>
          <cell r="G408">
            <v>43873</v>
          </cell>
          <cell r="H408">
            <v>8687.36</v>
          </cell>
          <cell r="I408">
            <v>1737.47</v>
          </cell>
        </row>
        <row r="409">
          <cell r="B409">
            <v>984553</v>
          </cell>
          <cell r="C409" t="str">
            <v xml:space="preserve">GOVERNADOR VALADARES                                                  </v>
          </cell>
          <cell r="D409" t="str">
            <v>IPVA</v>
          </cell>
          <cell r="E409">
            <v>1</v>
          </cell>
          <cell r="F409">
            <v>43873</v>
          </cell>
          <cell r="G409">
            <v>43873</v>
          </cell>
          <cell r="H409">
            <v>322809.09999999998</v>
          </cell>
          <cell r="I409">
            <v>64561.82</v>
          </cell>
        </row>
        <row r="410">
          <cell r="B410">
            <v>984555</v>
          </cell>
          <cell r="C410" t="str">
            <v xml:space="preserve">GRAO MOGOL                                                            </v>
          </cell>
          <cell r="D410" t="str">
            <v>IPVA</v>
          </cell>
          <cell r="E410">
            <v>1</v>
          </cell>
          <cell r="F410">
            <v>43873</v>
          </cell>
          <cell r="G410">
            <v>43873</v>
          </cell>
          <cell r="H410">
            <v>6463.35</v>
          </cell>
          <cell r="I410">
            <v>1292.67</v>
          </cell>
        </row>
        <row r="411">
          <cell r="B411">
            <v>984557</v>
          </cell>
          <cell r="C411" t="str">
            <v xml:space="preserve">GRUPIARA                                                              </v>
          </cell>
          <cell r="D411" t="str">
            <v>IPVA</v>
          </cell>
          <cell r="E411">
            <v>1</v>
          </cell>
          <cell r="F411">
            <v>43873</v>
          </cell>
          <cell r="G411">
            <v>43873</v>
          </cell>
          <cell r="H411">
            <v>1445.4</v>
          </cell>
          <cell r="I411">
            <v>289.08</v>
          </cell>
        </row>
        <row r="412">
          <cell r="B412">
            <v>984559</v>
          </cell>
          <cell r="C412" t="str">
            <v xml:space="preserve">GUANHAES                                                              </v>
          </cell>
          <cell r="D412" t="str">
            <v>IPVA</v>
          </cell>
          <cell r="E412">
            <v>1</v>
          </cell>
          <cell r="F412">
            <v>43873</v>
          </cell>
          <cell r="G412">
            <v>43873</v>
          </cell>
          <cell r="H412">
            <v>32920.959999999999</v>
          </cell>
          <cell r="I412">
            <v>6584.19</v>
          </cell>
        </row>
        <row r="413">
          <cell r="B413">
            <v>984561</v>
          </cell>
          <cell r="C413" t="str">
            <v xml:space="preserve">GUAPE                                                                 </v>
          </cell>
          <cell r="D413" t="str">
            <v>IPVA</v>
          </cell>
          <cell r="E413">
            <v>1</v>
          </cell>
          <cell r="F413">
            <v>43873</v>
          </cell>
          <cell r="G413">
            <v>43873</v>
          </cell>
          <cell r="H413">
            <v>9125.32</v>
          </cell>
          <cell r="I413">
            <v>1825.06</v>
          </cell>
        </row>
        <row r="414">
          <cell r="B414">
            <v>984563</v>
          </cell>
          <cell r="C414" t="str">
            <v xml:space="preserve">GUARACIABA                                                            </v>
          </cell>
          <cell r="D414" t="str">
            <v>IPVA</v>
          </cell>
          <cell r="E414">
            <v>1</v>
          </cell>
          <cell r="F414">
            <v>43873</v>
          </cell>
          <cell r="G414">
            <v>43873</v>
          </cell>
          <cell r="H414">
            <v>4224.08</v>
          </cell>
          <cell r="I414">
            <v>844.81</v>
          </cell>
        </row>
        <row r="415">
          <cell r="B415">
            <v>984565</v>
          </cell>
          <cell r="C415" t="str">
            <v xml:space="preserve">GUARANESIA                                                            </v>
          </cell>
          <cell r="D415" t="str">
            <v>IPVA</v>
          </cell>
          <cell r="E415">
            <v>1</v>
          </cell>
          <cell r="F415">
            <v>43873</v>
          </cell>
          <cell r="G415">
            <v>43873</v>
          </cell>
          <cell r="H415">
            <v>15950.75</v>
          </cell>
          <cell r="I415">
            <v>3190.15</v>
          </cell>
        </row>
        <row r="416">
          <cell r="B416">
            <v>984567</v>
          </cell>
          <cell r="C416" t="str">
            <v xml:space="preserve">GUARANI                                                               </v>
          </cell>
          <cell r="D416" t="str">
            <v>IPVA</v>
          </cell>
          <cell r="E416">
            <v>1</v>
          </cell>
          <cell r="F416">
            <v>43873</v>
          </cell>
          <cell r="G416">
            <v>43873</v>
          </cell>
          <cell r="H416">
            <v>5710.85</v>
          </cell>
          <cell r="I416">
            <v>1142.17</v>
          </cell>
        </row>
        <row r="417">
          <cell r="B417">
            <v>984569</v>
          </cell>
          <cell r="C417" t="str">
            <v xml:space="preserve">GUARARA                                                               </v>
          </cell>
          <cell r="D417" t="str">
            <v>IPVA</v>
          </cell>
          <cell r="E417">
            <v>1</v>
          </cell>
          <cell r="F417">
            <v>43873</v>
          </cell>
          <cell r="G417">
            <v>43873</v>
          </cell>
          <cell r="H417">
            <v>3627.86</v>
          </cell>
          <cell r="I417">
            <v>725.57</v>
          </cell>
        </row>
        <row r="418">
          <cell r="B418">
            <v>984571</v>
          </cell>
          <cell r="C418" t="str">
            <v xml:space="preserve">GUARDA-MOR                                                            </v>
          </cell>
          <cell r="D418" t="str">
            <v>IPVA</v>
          </cell>
          <cell r="E418">
            <v>1</v>
          </cell>
          <cell r="F418">
            <v>43873</v>
          </cell>
          <cell r="G418">
            <v>43873</v>
          </cell>
          <cell r="H418">
            <v>3983.67</v>
          </cell>
          <cell r="I418">
            <v>796.73</v>
          </cell>
        </row>
        <row r="419">
          <cell r="B419">
            <v>984573</v>
          </cell>
          <cell r="C419" t="str">
            <v xml:space="preserve">GUAXUPE                                                               </v>
          </cell>
          <cell r="D419" t="str">
            <v>IPVA</v>
          </cell>
          <cell r="E419">
            <v>1</v>
          </cell>
          <cell r="F419">
            <v>43873</v>
          </cell>
          <cell r="G419">
            <v>43873</v>
          </cell>
          <cell r="H419">
            <v>91417.87</v>
          </cell>
          <cell r="I419">
            <v>18283.57</v>
          </cell>
        </row>
        <row r="420">
          <cell r="B420">
            <v>984575</v>
          </cell>
          <cell r="C420" t="str">
            <v xml:space="preserve">GUIDOVAL                                                              </v>
          </cell>
          <cell r="D420" t="str">
            <v>IPVA</v>
          </cell>
          <cell r="E420">
            <v>1</v>
          </cell>
          <cell r="F420">
            <v>43873</v>
          </cell>
          <cell r="G420">
            <v>43873</v>
          </cell>
          <cell r="H420">
            <v>6141.82</v>
          </cell>
          <cell r="I420">
            <v>1228.3599999999999</v>
          </cell>
        </row>
        <row r="421">
          <cell r="B421">
            <v>984577</v>
          </cell>
          <cell r="C421" t="str">
            <v xml:space="preserve">GUIMARANIA                                                            </v>
          </cell>
          <cell r="D421" t="str">
            <v>IPVA</v>
          </cell>
          <cell r="E421">
            <v>1</v>
          </cell>
          <cell r="F421">
            <v>43873</v>
          </cell>
          <cell r="G421">
            <v>43873</v>
          </cell>
          <cell r="H421">
            <v>4635.42</v>
          </cell>
          <cell r="I421">
            <v>927.08</v>
          </cell>
        </row>
        <row r="422">
          <cell r="B422">
            <v>984579</v>
          </cell>
          <cell r="C422" t="str">
            <v xml:space="preserve">GUIRICEMA                                                             </v>
          </cell>
          <cell r="D422" t="str">
            <v>IPVA</v>
          </cell>
          <cell r="E422">
            <v>1</v>
          </cell>
          <cell r="F422">
            <v>43873</v>
          </cell>
          <cell r="G422">
            <v>43873</v>
          </cell>
          <cell r="H422">
            <v>5217.1499999999996</v>
          </cell>
          <cell r="I422">
            <v>1043.43</v>
          </cell>
        </row>
        <row r="423">
          <cell r="B423">
            <v>984581</v>
          </cell>
          <cell r="C423" t="str">
            <v xml:space="preserve">GURINHATA                                                             </v>
          </cell>
          <cell r="D423" t="str">
            <v>IPVA</v>
          </cell>
          <cell r="E423">
            <v>1</v>
          </cell>
          <cell r="F423">
            <v>43873</v>
          </cell>
          <cell r="G423">
            <v>43873</v>
          </cell>
          <cell r="H423">
            <v>3876.81</v>
          </cell>
          <cell r="I423">
            <v>775.36</v>
          </cell>
        </row>
        <row r="424">
          <cell r="B424">
            <v>984583</v>
          </cell>
          <cell r="C424" t="str">
            <v xml:space="preserve">HELIODORA                                                             </v>
          </cell>
          <cell r="D424" t="str">
            <v>IPVA</v>
          </cell>
          <cell r="E424">
            <v>1</v>
          </cell>
          <cell r="F424">
            <v>43873</v>
          </cell>
          <cell r="G424">
            <v>43873</v>
          </cell>
          <cell r="H424">
            <v>4854.45</v>
          </cell>
          <cell r="I424">
            <v>970.89</v>
          </cell>
        </row>
        <row r="425">
          <cell r="B425">
            <v>984585</v>
          </cell>
          <cell r="C425" t="str">
            <v xml:space="preserve">IAPU                                                                  </v>
          </cell>
          <cell r="D425" t="str">
            <v>IPVA</v>
          </cell>
          <cell r="E425">
            <v>1</v>
          </cell>
          <cell r="F425">
            <v>43873</v>
          </cell>
          <cell r="G425">
            <v>43873</v>
          </cell>
          <cell r="H425">
            <v>5818.79</v>
          </cell>
          <cell r="I425">
            <v>1163.75</v>
          </cell>
        </row>
        <row r="426">
          <cell r="B426">
            <v>984587</v>
          </cell>
          <cell r="C426" t="str">
            <v xml:space="preserve">IBERTIOGA                                                             </v>
          </cell>
          <cell r="D426" t="str">
            <v>IPVA</v>
          </cell>
          <cell r="E426">
            <v>1</v>
          </cell>
          <cell r="F426">
            <v>43873</v>
          </cell>
          <cell r="G426">
            <v>43873</v>
          </cell>
          <cell r="H426">
            <v>2632.42</v>
          </cell>
          <cell r="I426">
            <v>526.48</v>
          </cell>
        </row>
        <row r="427">
          <cell r="B427">
            <v>984589</v>
          </cell>
          <cell r="C427" t="str">
            <v xml:space="preserve">IBIA                                                                  </v>
          </cell>
          <cell r="D427" t="str">
            <v>IPVA</v>
          </cell>
          <cell r="E427">
            <v>1</v>
          </cell>
          <cell r="F427">
            <v>43873</v>
          </cell>
          <cell r="G427">
            <v>43873</v>
          </cell>
          <cell r="H427">
            <v>36295.4</v>
          </cell>
          <cell r="I427">
            <v>7259.08</v>
          </cell>
        </row>
        <row r="428">
          <cell r="B428">
            <v>984591</v>
          </cell>
          <cell r="C428" t="str">
            <v xml:space="preserve">IBIAI                                                                 </v>
          </cell>
          <cell r="D428" t="str">
            <v>IPVA</v>
          </cell>
          <cell r="E428">
            <v>1</v>
          </cell>
          <cell r="F428">
            <v>43873</v>
          </cell>
          <cell r="G428">
            <v>43873</v>
          </cell>
          <cell r="H428">
            <v>1509.15</v>
          </cell>
          <cell r="I428">
            <v>301.83</v>
          </cell>
        </row>
        <row r="429">
          <cell r="B429">
            <v>984593</v>
          </cell>
          <cell r="C429" t="str">
            <v xml:space="preserve">IBIRACI                                                               </v>
          </cell>
          <cell r="D429" t="str">
            <v>IPVA</v>
          </cell>
          <cell r="E429">
            <v>1</v>
          </cell>
          <cell r="F429">
            <v>43873</v>
          </cell>
          <cell r="G429">
            <v>43873</v>
          </cell>
          <cell r="H429">
            <v>12749.31</v>
          </cell>
          <cell r="I429">
            <v>2549.86</v>
          </cell>
        </row>
        <row r="430">
          <cell r="B430">
            <v>984595</v>
          </cell>
          <cell r="C430" t="str">
            <v xml:space="preserve">IBIRITE                                                               </v>
          </cell>
          <cell r="D430" t="str">
            <v>IPVA</v>
          </cell>
          <cell r="E430">
            <v>1</v>
          </cell>
          <cell r="F430">
            <v>43873</v>
          </cell>
          <cell r="G430">
            <v>43873</v>
          </cell>
          <cell r="H430">
            <v>139319.44</v>
          </cell>
          <cell r="I430">
            <v>27863.88</v>
          </cell>
        </row>
        <row r="431">
          <cell r="B431">
            <v>984597</v>
          </cell>
          <cell r="C431" t="str">
            <v xml:space="preserve">IBITIURA DE MINAS                                                     </v>
          </cell>
          <cell r="D431" t="str">
            <v>IPVA</v>
          </cell>
          <cell r="E431">
            <v>1</v>
          </cell>
          <cell r="F431">
            <v>43873</v>
          </cell>
          <cell r="G431">
            <v>43873</v>
          </cell>
          <cell r="H431">
            <v>3072.55</v>
          </cell>
          <cell r="I431">
            <v>614.51</v>
          </cell>
        </row>
        <row r="432">
          <cell r="B432">
            <v>984599</v>
          </cell>
          <cell r="C432" t="str">
            <v xml:space="preserve">IBITURUNA                                                             </v>
          </cell>
          <cell r="D432" t="str">
            <v>IPVA</v>
          </cell>
          <cell r="E432">
            <v>1</v>
          </cell>
          <cell r="F432">
            <v>43873</v>
          </cell>
          <cell r="G432">
            <v>43873</v>
          </cell>
          <cell r="H432">
            <v>1029.78</v>
          </cell>
          <cell r="I432">
            <v>205.95</v>
          </cell>
        </row>
        <row r="433">
          <cell r="B433">
            <v>984601</v>
          </cell>
          <cell r="C433" t="str">
            <v xml:space="preserve">IGARAPE                                                               </v>
          </cell>
          <cell r="D433" t="str">
            <v>IPVA</v>
          </cell>
          <cell r="E433">
            <v>1</v>
          </cell>
          <cell r="F433">
            <v>43873</v>
          </cell>
          <cell r="G433">
            <v>43873</v>
          </cell>
          <cell r="H433">
            <v>41595.97</v>
          </cell>
          <cell r="I433">
            <v>8319.19</v>
          </cell>
        </row>
        <row r="434">
          <cell r="B434">
            <v>984603</v>
          </cell>
          <cell r="C434" t="str">
            <v xml:space="preserve">IGARATINGA                                                            </v>
          </cell>
          <cell r="D434" t="str">
            <v>IPVA</v>
          </cell>
          <cell r="E434">
            <v>1</v>
          </cell>
          <cell r="F434">
            <v>43873</v>
          </cell>
          <cell r="G434">
            <v>43873</v>
          </cell>
          <cell r="H434">
            <v>7411.98</v>
          </cell>
          <cell r="I434">
            <v>1482.39</v>
          </cell>
        </row>
        <row r="435">
          <cell r="B435">
            <v>984605</v>
          </cell>
          <cell r="C435" t="str">
            <v xml:space="preserve">IGUATAMA                                                              </v>
          </cell>
          <cell r="D435" t="str">
            <v>IPVA</v>
          </cell>
          <cell r="E435">
            <v>1</v>
          </cell>
          <cell r="F435">
            <v>43873</v>
          </cell>
          <cell r="G435">
            <v>43873</v>
          </cell>
          <cell r="H435">
            <v>6486.3</v>
          </cell>
          <cell r="I435">
            <v>1297.26</v>
          </cell>
        </row>
        <row r="436">
          <cell r="B436">
            <v>984607</v>
          </cell>
          <cell r="C436" t="str">
            <v xml:space="preserve">IJACI                                                                 </v>
          </cell>
          <cell r="D436" t="str">
            <v>IPVA</v>
          </cell>
          <cell r="E436">
            <v>1</v>
          </cell>
          <cell r="F436">
            <v>43873</v>
          </cell>
          <cell r="G436">
            <v>43873</v>
          </cell>
          <cell r="H436">
            <v>5994.23</v>
          </cell>
          <cell r="I436">
            <v>1198.8399999999999</v>
          </cell>
        </row>
        <row r="437">
          <cell r="B437">
            <v>984609</v>
          </cell>
          <cell r="C437" t="str">
            <v xml:space="preserve">ILICINEA                                                              </v>
          </cell>
          <cell r="D437" t="str">
            <v>IPVA</v>
          </cell>
          <cell r="E437">
            <v>1</v>
          </cell>
          <cell r="F437">
            <v>43873</v>
          </cell>
          <cell r="G437">
            <v>43873</v>
          </cell>
          <cell r="H437">
            <v>10784.21</v>
          </cell>
          <cell r="I437">
            <v>2156.84</v>
          </cell>
        </row>
        <row r="438">
          <cell r="B438">
            <v>984611</v>
          </cell>
          <cell r="C438" t="str">
            <v xml:space="preserve">INCONFIDENTES                                                         </v>
          </cell>
          <cell r="D438" t="str">
            <v>IPVA</v>
          </cell>
          <cell r="E438">
            <v>1</v>
          </cell>
          <cell r="F438">
            <v>43873</v>
          </cell>
          <cell r="G438">
            <v>43873</v>
          </cell>
          <cell r="H438">
            <v>9344.9</v>
          </cell>
          <cell r="I438">
            <v>1868.98</v>
          </cell>
        </row>
        <row r="439">
          <cell r="B439">
            <v>984613</v>
          </cell>
          <cell r="C439" t="str">
            <v xml:space="preserve">INDIANOPOLIS                                                          </v>
          </cell>
          <cell r="D439" t="str">
            <v>IPVA</v>
          </cell>
          <cell r="E439">
            <v>1</v>
          </cell>
          <cell r="F439">
            <v>43873</v>
          </cell>
          <cell r="G439">
            <v>43873</v>
          </cell>
          <cell r="H439">
            <v>7065.67</v>
          </cell>
          <cell r="I439">
            <v>1413.13</v>
          </cell>
        </row>
        <row r="440">
          <cell r="B440">
            <v>984615</v>
          </cell>
          <cell r="C440" t="str">
            <v xml:space="preserve">INGAI                                                                 </v>
          </cell>
          <cell r="D440" t="str">
            <v>IPVA</v>
          </cell>
          <cell r="E440">
            <v>1</v>
          </cell>
          <cell r="F440">
            <v>43873</v>
          </cell>
          <cell r="G440">
            <v>43873</v>
          </cell>
          <cell r="H440">
            <v>2484.6799999999998</v>
          </cell>
          <cell r="I440">
            <v>496.93</v>
          </cell>
        </row>
        <row r="441">
          <cell r="B441">
            <v>984617</v>
          </cell>
          <cell r="C441" t="str">
            <v xml:space="preserve">INHAPIM                                                               </v>
          </cell>
          <cell r="D441" t="str">
            <v>IPVA</v>
          </cell>
          <cell r="E441">
            <v>1</v>
          </cell>
          <cell r="F441">
            <v>43873</v>
          </cell>
          <cell r="G441">
            <v>43873</v>
          </cell>
          <cell r="H441">
            <v>15848.02</v>
          </cell>
          <cell r="I441">
            <v>3169.6</v>
          </cell>
        </row>
        <row r="442">
          <cell r="B442">
            <v>984619</v>
          </cell>
          <cell r="C442" t="str">
            <v xml:space="preserve">INHAUMA                                                               </v>
          </cell>
          <cell r="D442" t="str">
            <v>IPVA</v>
          </cell>
          <cell r="E442">
            <v>1</v>
          </cell>
          <cell r="F442">
            <v>43873</v>
          </cell>
          <cell r="G442">
            <v>43873</v>
          </cell>
          <cell r="H442">
            <v>5061.37</v>
          </cell>
          <cell r="I442">
            <v>1012.27</v>
          </cell>
        </row>
        <row r="443">
          <cell r="B443">
            <v>984621</v>
          </cell>
          <cell r="C443" t="str">
            <v xml:space="preserve">INIMUTABA                                                             </v>
          </cell>
          <cell r="D443" t="str">
            <v>IPVA</v>
          </cell>
          <cell r="E443">
            <v>1</v>
          </cell>
          <cell r="F443">
            <v>43873</v>
          </cell>
          <cell r="G443">
            <v>43873</v>
          </cell>
          <cell r="H443">
            <v>3239.83</v>
          </cell>
          <cell r="I443">
            <v>647.96</v>
          </cell>
        </row>
        <row r="444">
          <cell r="B444">
            <v>984623</v>
          </cell>
          <cell r="C444" t="str">
            <v xml:space="preserve">IPANEMA                                                               </v>
          </cell>
          <cell r="D444" t="str">
            <v>IPVA</v>
          </cell>
          <cell r="E444">
            <v>1</v>
          </cell>
          <cell r="F444">
            <v>43873</v>
          </cell>
          <cell r="G444">
            <v>43873</v>
          </cell>
          <cell r="H444">
            <v>16697.830000000002</v>
          </cell>
          <cell r="I444">
            <v>3339.56</v>
          </cell>
        </row>
        <row r="445">
          <cell r="B445">
            <v>984625</v>
          </cell>
          <cell r="C445" t="str">
            <v xml:space="preserve">IPATINGA                                                              </v>
          </cell>
          <cell r="D445" t="str">
            <v>IPVA</v>
          </cell>
          <cell r="E445">
            <v>1</v>
          </cell>
          <cell r="F445">
            <v>43873</v>
          </cell>
          <cell r="G445">
            <v>43873</v>
          </cell>
          <cell r="H445">
            <v>322740.63</v>
          </cell>
          <cell r="I445">
            <v>64548.12</v>
          </cell>
        </row>
        <row r="446">
          <cell r="B446">
            <v>984627</v>
          </cell>
          <cell r="C446" t="str">
            <v xml:space="preserve">IPIACU                                                                </v>
          </cell>
          <cell r="D446" t="str">
            <v>IPVA</v>
          </cell>
          <cell r="E446">
            <v>1</v>
          </cell>
          <cell r="F446">
            <v>43873</v>
          </cell>
          <cell r="G446">
            <v>43873</v>
          </cell>
          <cell r="H446">
            <v>3986.68</v>
          </cell>
          <cell r="I446">
            <v>797.33</v>
          </cell>
        </row>
        <row r="447">
          <cell r="B447">
            <v>984629</v>
          </cell>
          <cell r="C447" t="str">
            <v xml:space="preserve">IPUIUNA                                                               </v>
          </cell>
          <cell r="D447" t="str">
            <v>IPVA</v>
          </cell>
          <cell r="E447">
            <v>1</v>
          </cell>
          <cell r="F447">
            <v>43873</v>
          </cell>
          <cell r="G447">
            <v>43873</v>
          </cell>
          <cell r="H447">
            <v>7155.68</v>
          </cell>
          <cell r="I447">
            <v>1431.13</v>
          </cell>
        </row>
        <row r="448">
          <cell r="B448">
            <v>984631</v>
          </cell>
          <cell r="C448" t="str">
            <v xml:space="preserve">IRAI DE MINAS                                                         </v>
          </cell>
          <cell r="D448" t="str">
            <v>IPVA</v>
          </cell>
          <cell r="E448">
            <v>1</v>
          </cell>
          <cell r="F448">
            <v>43873</v>
          </cell>
          <cell r="G448">
            <v>43873</v>
          </cell>
          <cell r="H448">
            <v>8954.0300000000007</v>
          </cell>
          <cell r="I448">
            <v>1790.8</v>
          </cell>
        </row>
        <row r="449">
          <cell r="B449">
            <v>984633</v>
          </cell>
          <cell r="C449" t="str">
            <v xml:space="preserve">ITABIRA                                                               </v>
          </cell>
          <cell r="D449" t="str">
            <v>IPVA</v>
          </cell>
          <cell r="E449">
            <v>1</v>
          </cell>
          <cell r="F449">
            <v>43873</v>
          </cell>
          <cell r="G449">
            <v>43873</v>
          </cell>
          <cell r="H449">
            <v>125959.75</v>
          </cell>
          <cell r="I449">
            <v>25191.95</v>
          </cell>
        </row>
        <row r="450">
          <cell r="B450">
            <v>984635</v>
          </cell>
          <cell r="C450" t="str">
            <v xml:space="preserve">ITABIRINHA DE MANTENA                                                 </v>
          </cell>
          <cell r="D450" t="str">
            <v>IPVA</v>
          </cell>
          <cell r="E450">
            <v>1</v>
          </cell>
          <cell r="F450">
            <v>43873</v>
          </cell>
          <cell r="G450">
            <v>43873</v>
          </cell>
          <cell r="H450">
            <v>9455.06</v>
          </cell>
          <cell r="I450">
            <v>1891.01</v>
          </cell>
        </row>
        <row r="451">
          <cell r="B451">
            <v>984637</v>
          </cell>
          <cell r="C451" t="str">
            <v xml:space="preserve">ITABIRITO                                                             </v>
          </cell>
          <cell r="D451" t="str">
            <v>IPVA</v>
          </cell>
          <cell r="E451">
            <v>1</v>
          </cell>
          <cell r="F451">
            <v>43873</v>
          </cell>
          <cell r="G451">
            <v>43873</v>
          </cell>
          <cell r="H451">
            <v>76416.240000000005</v>
          </cell>
          <cell r="I451">
            <v>15283.24</v>
          </cell>
        </row>
        <row r="452">
          <cell r="B452">
            <v>984639</v>
          </cell>
          <cell r="C452" t="str">
            <v xml:space="preserve">ITACAMBIRA                                                            </v>
          </cell>
          <cell r="D452" t="str">
            <v>IPVA</v>
          </cell>
          <cell r="E452">
            <v>1</v>
          </cell>
          <cell r="F452">
            <v>43873</v>
          </cell>
          <cell r="G452">
            <v>43873</v>
          </cell>
          <cell r="H452">
            <v>271.56</v>
          </cell>
          <cell r="I452">
            <v>54.31</v>
          </cell>
        </row>
        <row r="453">
          <cell r="B453">
            <v>984641</v>
          </cell>
          <cell r="C453" t="str">
            <v xml:space="preserve">ITACARAMBI                                                            </v>
          </cell>
          <cell r="D453" t="str">
            <v>IPVA</v>
          </cell>
          <cell r="E453">
            <v>1</v>
          </cell>
          <cell r="F453">
            <v>43873</v>
          </cell>
          <cell r="G453">
            <v>43873</v>
          </cell>
          <cell r="H453">
            <v>11074.93</v>
          </cell>
          <cell r="I453">
            <v>2214.98</v>
          </cell>
        </row>
        <row r="454">
          <cell r="B454">
            <v>984643</v>
          </cell>
          <cell r="C454" t="str">
            <v xml:space="preserve">ITAGUARA                                                              </v>
          </cell>
          <cell r="D454" t="str">
            <v>IPVA</v>
          </cell>
          <cell r="E454">
            <v>1</v>
          </cell>
          <cell r="F454">
            <v>43873</v>
          </cell>
          <cell r="G454">
            <v>43873</v>
          </cell>
          <cell r="H454">
            <v>13283.37</v>
          </cell>
          <cell r="I454">
            <v>2656.67</v>
          </cell>
        </row>
        <row r="455">
          <cell r="B455">
            <v>984645</v>
          </cell>
          <cell r="C455" t="str">
            <v xml:space="preserve">ITAIPE                                                                </v>
          </cell>
          <cell r="D455" t="str">
            <v>IPVA</v>
          </cell>
          <cell r="E455">
            <v>1</v>
          </cell>
          <cell r="F455">
            <v>43873</v>
          </cell>
          <cell r="G455">
            <v>43873</v>
          </cell>
          <cell r="H455">
            <v>1734.23</v>
          </cell>
          <cell r="I455">
            <v>346.84</v>
          </cell>
        </row>
        <row r="456">
          <cell r="B456">
            <v>984647</v>
          </cell>
          <cell r="C456" t="str">
            <v xml:space="preserve">ITAJUBA                                                               </v>
          </cell>
          <cell r="D456" t="str">
            <v>IPVA</v>
          </cell>
          <cell r="E456">
            <v>1</v>
          </cell>
          <cell r="F456">
            <v>43873</v>
          </cell>
          <cell r="G456">
            <v>43873</v>
          </cell>
          <cell r="H456">
            <v>116987.17</v>
          </cell>
          <cell r="I456">
            <v>23397.43</v>
          </cell>
        </row>
        <row r="457">
          <cell r="B457">
            <v>984649</v>
          </cell>
          <cell r="C457" t="str">
            <v xml:space="preserve">ITAMARANDIBA                                                          </v>
          </cell>
          <cell r="D457" t="str">
            <v>IPVA</v>
          </cell>
          <cell r="E457">
            <v>1</v>
          </cell>
          <cell r="F457">
            <v>43873</v>
          </cell>
          <cell r="G457">
            <v>43873</v>
          </cell>
          <cell r="H457">
            <v>20418.53</v>
          </cell>
          <cell r="I457">
            <v>4083.7</v>
          </cell>
        </row>
        <row r="458">
          <cell r="B458">
            <v>984651</v>
          </cell>
          <cell r="C458" t="str">
            <v xml:space="preserve">ITAMARATI DE MINAS                                                    </v>
          </cell>
          <cell r="D458" t="str">
            <v>IPVA</v>
          </cell>
          <cell r="E458">
            <v>1</v>
          </cell>
          <cell r="F458">
            <v>43873</v>
          </cell>
          <cell r="G458">
            <v>43873</v>
          </cell>
          <cell r="H458">
            <v>4517.83</v>
          </cell>
          <cell r="I458">
            <v>903.56</v>
          </cell>
        </row>
        <row r="459">
          <cell r="B459">
            <v>984653</v>
          </cell>
          <cell r="C459" t="str">
            <v xml:space="preserve">ITAMBACURI                                                            </v>
          </cell>
          <cell r="D459" t="str">
            <v>IPVA</v>
          </cell>
          <cell r="E459">
            <v>1</v>
          </cell>
          <cell r="F459">
            <v>43873</v>
          </cell>
          <cell r="G459">
            <v>43873</v>
          </cell>
          <cell r="H459">
            <v>11669.09</v>
          </cell>
          <cell r="I459">
            <v>2333.81</v>
          </cell>
        </row>
        <row r="460">
          <cell r="B460">
            <v>984655</v>
          </cell>
          <cell r="C460" t="str">
            <v xml:space="preserve">ITAMBE DO MATO DENTRO                                                 </v>
          </cell>
          <cell r="D460" t="str">
            <v>IPVA</v>
          </cell>
          <cell r="E460">
            <v>1</v>
          </cell>
          <cell r="F460">
            <v>43873</v>
          </cell>
          <cell r="G460">
            <v>43873</v>
          </cell>
          <cell r="H460">
            <v>1809.5</v>
          </cell>
          <cell r="I460">
            <v>361.9</v>
          </cell>
        </row>
        <row r="461">
          <cell r="B461">
            <v>984657</v>
          </cell>
          <cell r="C461" t="str">
            <v xml:space="preserve">ITAMOGI                                                               </v>
          </cell>
          <cell r="D461" t="str">
            <v>IPVA</v>
          </cell>
          <cell r="E461">
            <v>1</v>
          </cell>
          <cell r="F461">
            <v>43873</v>
          </cell>
          <cell r="G461">
            <v>43873</v>
          </cell>
          <cell r="H461">
            <v>10964.33</v>
          </cell>
          <cell r="I461">
            <v>2192.86</v>
          </cell>
        </row>
        <row r="462">
          <cell r="B462">
            <v>984659</v>
          </cell>
          <cell r="C462" t="str">
            <v xml:space="preserve">ITAMONTE                                                              </v>
          </cell>
          <cell r="D462" t="str">
            <v>IPVA</v>
          </cell>
          <cell r="E462">
            <v>1</v>
          </cell>
          <cell r="F462">
            <v>43873</v>
          </cell>
          <cell r="G462">
            <v>43873</v>
          </cell>
          <cell r="H462">
            <v>14768.02</v>
          </cell>
          <cell r="I462">
            <v>2953.6</v>
          </cell>
        </row>
        <row r="463">
          <cell r="B463">
            <v>984661</v>
          </cell>
          <cell r="C463" t="str">
            <v xml:space="preserve">ITANHANDU                                                             </v>
          </cell>
          <cell r="D463" t="str">
            <v>IPVA</v>
          </cell>
          <cell r="E463">
            <v>1</v>
          </cell>
          <cell r="F463">
            <v>43873</v>
          </cell>
          <cell r="G463">
            <v>43873</v>
          </cell>
          <cell r="H463">
            <v>16254.91</v>
          </cell>
          <cell r="I463">
            <v>3250.98</v>
          </cell>
        </row>
        <row r="464">
          <cell r="B464">
            <v>984663</v>
          </cell>
          <cell r="C464" t="str">
            <v xml:space="preserve">ITANHOMI                                                              </v>
          </cell>
          <cell r="D464" t="str">
            <v>IPVA</v>
          </cell>
          <cell r="E464">
            <v>1</v>
          </cell>
          <cell r="F464">
            <v>43873</v>
          </cell>
          <cell r="G464">
            <v>43873</v>
          </cell>
          <cell r="H464">
            <v>8957.33</v>
          </cell>
          <cell r="I464">
            <v>1791.46</v>
          </cell>
        </row>
        <row r="465">
          <cell r="B465">
            <v>984665</v>
          </cell>
          <cell r="C465" t="str">
            <v xml:space="preserve">ITAOBIM                                                               </v>
          </cell>
          <cell r="D465" t="str">
            <v>IPVA</v>
          </cell>
          <cell r="E465">
            <v>1</v>
          </cell>
          <cell r="F465">
            <v>43873</v>
          </cell>
          <cell r="G465">
            <v>43873</v>
          </cell>
          <cell r="H465">
            <v>13394.91</v>
          </cell>
          <cell r="I465">
            <v>2678.98</v>
          </cell>
        </row>
        <row r="466">
          <cell r="B466">
            <v>984667</v>
          </cell>
          <cell r="C466" t="str">
            <v xml:space="preserve">ITAPAGIPE                                                             </v>
          </cell>
          <cell r="D466" t="str">
            <v>IPVA</v>
          </cell>
          <cell r="E466">
            <v>1</v>
          </cell>
          <cell r="F466">
            <v>43873</v>
          </cell>
          <cell r="G466">
            <v>43873</v>
          </cell>
          <cell r="H466">
            <v>22451.9</v>
          </cell>
          <cell r="I466">
            <v>4490.38</v>
          </cell>
        </row>
        <row r="467">
          <cell r="B467">
            <v>984669</v>
          </cell>
          <cell r="C467" t="str">
            <v xml:space="preserve">ITAPECERICA                                                           </v>
          </cell>
          <cell r="D467" t="str">
            <v>IPVA</v>
          </cell>
          <cell r="E467">
            <v>1</v>
          </cell>
          <cell r="F467">
            <v>43873</v>
          </cell>
          <cell r="G467">
            <v>43873</v>
          </cell>
          <cell r="H467">
            <v>17258.04</v>
          </cell>
          <cell r="I467">
            <v>3451.6</v>
          </cell>
        </row>
        <row r="468">
          <cell r="B468">
            <v>984671</v>
          </cell>
          <cell r="C468" t="str">
            <v xml:space="preserve">ITAPEVA                                                               </v>
          </cell>
          <cell r="D468" t="str">
            <v>IPVA</v>
          </cell>
          <cell r="E468">
            <v>1</v>
          </cell>
          <cell r="F468">
            <v>43873</v>
          </cell>
          <cell r="G468">
            <v>43873</v>
          </cell>
          <cell r="H468">
            <v>18577.89</v>
          </cell>
          <cell r="I468">
            <v>3715.57</v>
          </cell>
        </row>
        <row r="469">
          <cell r="B469">
            <v>984673</v>
          </cell>
          <cell r="C469" t="str">
            <v xml:space="preserve">ITATIAIUCU                                                            </v>
          </cell>
          <cell r="D469" t="str">
            <v>IPVA</v>
          </cell>
          <cell r="E469">
            <v>1</v>
          </cell>
          <cell r="F469">
            <v>43873</v>
          </cell>
          <cell r="G469">
            <v>43873</v>
          </cell>
          <cell r="H469">
            <v>10072.08</v>
          </cell>
          <cell r="I469">
            <v>2014.41</v>
          </cell>
        </row>
        <row r="470">
          <cell r="B470">
            <v>984675</v>
          </cell>
          <cell r="C470" t="str">
            <v xml:space="preserve">ITAUNA                                                                </v>
          </cell>
          <cell r="D470" t="str">
            <v>IPVA</v>
          </cell>
          <cell r="E470">
            <v>1</v>
          </cell>
          <cell r="F470">
            <v>43873</v>
          </cell>
          <cell r="G470">
            <v>43873</v>
          </cell>
          <cell r="H470">
            <v>125015.83</v>
          </cell>
          <cell r="I470">
            <v>25003.16</v>
          </cell>
        </row>
        <row r="471">
          <cell r="B471">
            <v>984677</v>
          </cell>
          <cell r="C471" t="str">
            <v xml:space="preserve">ITAVERAVA                                                             </v>
          </cell>
          <cell r="D471" t="str">
            <v>IPVA</v>
          </cell>
          <cell r="E471">
            <v>1</v>
          </cell>
          <cell r="F471">
            <v>43873</v>
          </cell>
          <cell r="G471">
            <v>43873</v>
          </cell>
          <cell r="H471">
            <v>3143.05</v>
          </cell>
          <cell r="I471">
            <v>628.61</v>
          </cell>
        </row>
        <row r="472">
          <cell r="B472">
            <v>984679</v>
          </cell>
          <cell r="C472" t="str">
            <v xml:space="preserve">ITINGA                                                                </v>
          </cell>
          <cell r="D472" t="str">
            <v>IPVA</v>
          </cell>
          <cell r="E472">
            <v>1</v>
          </cell>
          <cell r="F472">
            <v>43873</v>
          </cell>
          <cell r="G472">
            <v>43873</v>
          </cell>
          <cell r="H472">
            <v>3251.21</v>
          </cell>
          <cell r="I472">
            <v>650.24</v>
          </cell>
        </row>
        <row r="473">
          <cell r="B473">
            <v>984681</v>
          </cell>
          <cell r="C473" t="str">
            <v xml:space="preserve">ITUETA                                                                </v>
          </cell>
          <cell r="D473" t="str">
            <v>IPVA</v>
          </cell>
          <cell r="E473">
            <v>1</v>
          </cell>
          <cell r="F473">
            <v>43873</v>
          </cell>
          <cell r="G473">
            <v>43873</v>
          </cell>
          <cell r="H473">
            <v>1671.62</v>
          </cell>
          <cell r="I473">
            <v>334.32</v>
          </cell>
        </row>
        <row r="474">
          <cell r="B474">
            <v>984683</v>
          </cell>
          <cell r="C474" t="str">
            <v xml:space="preserve">ITUIUTABA                                                             </v>
          </cell>
          <cell r="D474" t="str">
            <v>IPVA</v>
          </cell>
          <cell r="E474">
            <v>1</v>
          </cell>
          <cell r="F474">
            <v>43873</v>
          </cell>
          <cell r="G474">
            <v>43873</v>
          </cell>
          <cell r="H474">
            <v>153734.74</v>
          </cell>
          <cell r="I474">
            <v>30746.94</v>
          </cell>
        </row>
        <row r="475">
          <cell r="B475">
            <v>984685</v>
          </cell>
          <cell r="C475" t="str">
            <v xml:space="preserve">ITUMIRIM                                                              </v>
          </cell>
          <cell r="D475" t="str">
            <v>IPVA</v>
          </cell>
          <cell r="E475">
            <v>1</v>
          </cell>
          <cell r="F475">
            <v>43873</v>
          </cell>
          <cell r="G475">
            <v>43873</v>
          </cell>
          <cell r="H475">
            <v>3925.13</v>
          </cell>
          <cell r="I475">
            <v>785.02</v>
          </cell>
        </row>
        <row r="476">
          <cell r="B476">
            <v>984687</v>
          </cell>
          <cell r="C476" t="str">
            <v xml:space="preserve">ITURAMA                                                               </v>
          </cell>
          <cell r="D476" t="str">
            <v>IPVA</v>
          </cell>
          <cell r="E476">
            <v>1</v>
          </cell>
          <cell r="F476">
            <v>43873</v>
          </cell>
          <cell r="G476">
            <v>43873</v>
          </cell>
          <cell r="H476">
            <v>54897.94</v>
          </cell>
          <cell r="I476">
            <v>10979.58</v>
          </cell>
        </row>
        <row r="477">
          <cell r="B477">
            <v>984689</v>
          </cell>
          <cell r="C477" t="str">
            <v xml:space="preserve">ITUTINGA                                                              </v>
          </cell>
          <cell r="D477" t="str">
            <v>IPVA</v>
          </cell>
          <cell r="E477">
            <v>1</v>
          </cell>
          <cell r="F477">
            <v>43873</v>
          </cell>
          <cell r="G477">
            <v>43873</v>
          </cell>
          <cell r="H477">
            <v>2920.79</v>
          </cell>
          <cell r="I477">
            <v>584.15</v>
          </cell>
        </row>
        <row r="478">
          <cell r="B478">
            <v>984691</v>
          </cell>
          <cell r="C478" t="str">
            <v xml:space="preserve">JABOTICATUBAS                                                         </v>
          </cell>
          <cell r="D478" t="str">
            <v>IPVA</v>
          </cell>
          <cell r="E478">
            <v>1</v>
          </cell>
          <cell r="F478">
            <v>43873</v>
          </cell>
          <cell r="G478">
            <v>43873</v>
          </cell>
          <cell r="H478">
            <v>6888.23</v>
          </cell>
          <cell r="I478">
            <v>1377.64</v>
          </cell>
        </row>
        <row r="479">
          <cell r="B479">
            <v>984693</v>
          </cell>
          <cell r="C479" t="str">
            <v xml:space="preserve">JACINTO                                                               </v>
          </cell>
          <cell r="D479" t="str">
            <v>IPVA</v>
          </cell>
          <cell r="E479">
            <v>1</v>
          </cell>
          <cell r="F479">
            <v>43873</v>
          </cell>
          <cell r="G479">
            <v>43873</v>
          </cell>
          <cell r="H479">
            <v>4863.37</v>
          </cell>
          <cell r="I479">
            <v>972.67</v>
          </cell>
        </row>
        <row r="480">
          <cell r="B480">
            <v>984695</v>
          </cell>
          <cell r="C480" t="str">
            <v xml:space="preserve">JACUI                                                                 </v>
          </cell>
          <cell r="D480" t="str">
            <v>IPVA</v>
          </cell>
          <cell r="E480">
            <v>1</v>
          </cell>
          <cell r="F480">
            <v>43873</v>
          </cell>
          <cell r="G480">
            <v>43873</v>
          </cell>
          <cell r="H480">
            <v>5973.81</v>
          </cell>
          <cell r="I480">
            <v>1194.76</v>
          </cell>
        </row>
        <row r="481">
          <cell r="B481">
            <v>984697</v>
          </cell>
          <cell r="C481" t="str">
            <v xml:space="preserve">JACUTINGA                                                             </v>
          </cell>
          <cell r="D481" t="str">
            <v>IPVA</v>
          </cell>
          <cell r="E481">
            <v>1</v>
          </cell>
          <cell r="F481">
            <v>43873</v>
          </cell>
          <cell r="G481">
            <v>43873</v>
          </cell>
          <cell r="H481">
            <v>32811.42</v>
          </cell>
          <cell r="I481">
            <v>6562.28</v>
          </cell>
        </row>
        <row r="482">
          <cell r="B482">
            <v>984699</v>
          </cell>
          <cell r="C482" t="str">
            <v xml:space="preserve">JAGUARACU                                                             </v>
          </cell>
          <cell r="D482" t="str">
            <v>IPVA</v>
          </cell>
          <cell r="E482">
            <v>1</v>
          </cell>
          <cell r="F482">
            <v>43873</v>
          </cell>
          <cell r="G482">
            <v>43873</v>
          </cell>
          <cell r="H482">
            <v>2198.34</v>
          </cell>
          <cell r="I482">
            <v>439.66</v>
          </cell>
        </row>
        <row r="483">
          <cell r="B483">
            <v>984701</v>
          </cell>
          <cell r="C483" t="str">
            <v xml:space="preserve">JANAUBA                                                               </v>
          </cell>
          <cell r="D483" t="str">
            <v>IPVA</v>
          </cell>
          <cell r="E483">
            <v>1</v>
          </cell>
          <cell r="F483">
            <v>43873</v>
          </cell>
          <cell r="G483">
            <v>43873</v>
          </cell>
          <cell r="H483">
            <v>60226.57</v>
          </cell>
          <cell r="I483">
            <v>12045.31</v>
          </cell>
        </row>
        <row r="484">
          <cell r="B484">
            <v>984703</v>
          </cell>
          <cell r="C484" t="str">
            <v xml:space="preserve">JANUARIA                                                              </v>
          </cell>
          <cell r="D484" t="str">
            <v>IPVA</v>
          </cell>
          <cell r="E484">
            <v>1</v>
          </cell>
          <cell r="F484">
            <v>43873</v>
          </cell>
          <cell r="G484">
            <v>43873</v>
          </cell>
          <cell r="H484">
            <v>38396.28</v>
          </cell>
          <cell r="I484">
            <v>7679.25</v>
          </cell>
        </row>
        <row r="485">
          <cell r="B485">
            <v>984705</v>
          </cell>
          <cell r="C485" t="str">
            <v xml:space="preserve">JAPARAIBA                                                             </v>
          </cell>
          <cell r="D485" t="str">
            <v>IPVA</v>
          </cell>
          <cell r="E485">
            <v>1</v>
          </cell>
          <cell r="F485">
            <v>43873</v>
          </cell>
          <cell r="G485">
            <v>43873</v>
          </cell>
          <cell r="H485">
            <v>3581.07</v>
          </cell>
          <cell r="I485">
            <v>716.21</v>
          </cell>
        </row>
        <row r="486">
          <cell r="B486">
            <v>984707</v>
          </cell>
          <cell r="C486" t="str">
            <v xml:space="preserve">JECEABA                                                               </v>
          </cell>
          <cell r="D486" t="str">
            <v>IPVA</v>
          </cell>
          <cell r="E486">
            <v>1</v>
          </cell>
          <cell r="F486">
            <v>43873</v>
          </cell>
          <cell r="G486">
            <v>43873</v>
          </cell>
          <cell r="H486">
            <v>6117.03</v>
          </cell>
          <cell r="I486">
            <v>1223.4000000000001</v>
          </cell>
        </row>
        <row r="487">
          <cell r="B487">
            <v>984709</v>
          </cell>
          <cell r="C487" t="str">
            <v xml:space="preserve">JEQUERI                                                               </v>
          </cell>
          <cell r="D487" t="str">
            <v>IPVA</v>
          </cell>
          <cell r="E487">
            <v>1</v>
          </cell>
          <cell r="F487">
            <v>43873</v>
          </cell>
          <cell r="G487">
            <v>43873</v>
          </cell>
          <cell r="H487">
            <v>8426.99</v>
          </cell>
          <cell r="I487">
            <v>1685.39</v>
          </cell>
        </row>
        <row r="488">
          <cell r="B488">
            <v>984711</v>
          </cell>
          <cell r="C488" t="str">
            <v xml:space="preserve">JEQUITAI                                                              </v>
          </cell>
          <cell r="D488" t="str">
            <v>IPVA</v>
          </cell>
          <cell r="E488">
            <v>1</v>
          </cell>
          <cell r="F488">
            <v>43873</v>
          </cell>
          <cell r="G488">
            <v>43873</v>
          </cell>
          <cell r="H488">
            <v>3006.93</v>
          </cell>
          <cell r="I488">
            <v>601.38</v>
          </cell>
        </row>
        <row r="489">
          <cell r="B489">
            <v>984713</v>
          </cell>
          <cell r="C489" t="str">
            <v xml:space="preserve">JEQUITIBA                                                             </v>
          </cell>
          <cell r="D489" t="str">
            <v>IPVA</v>
          </cell>
          <cell r="E489">
            <v>1</v>
          </cell>
          <cell r="F489">
            <v>43873</v>
          </cell>
          <cell r="G489">
            <v>43873</v>
          </cell>
          <cell r="H489">
            <v>1142.75</v>
          </cell>
          <cell r="I489">
            <v>228.55</v>
          </cell>
        </row>
        <row r="490">
          <cell r="B490">
            <v>984715</v>
          </cell>
          <cell r="C490" t="str">
            <v xml:space="preserve">JEQUITINHONHA                                                         </v>
          </cell>
          <cell r="D490" t="str">
            <v>IPVA</v>
          </cell>
          <cell r="E490">
            <v>1</v>
          </cell>
          <cell r="F490">
            <v>43873</v>
          </cell>
          <cell r="G490">
            <v>43873</v>
          </cell>
          <cell r="H490">
            <v>6017.26</v>
          </cell>
          <cell r="I490">
            <v>1203.45</v>
          </cell>
        </row>
        <row r="491">
          <cell r="B491">
            <v>984717</v>
          </cell>
          <cell r="C491" t="str">
            <v xml:space="preserve">JESUANIA                                                              </v>
          </cell>
          <cell r="D491" t="str">
            <v>IPVA</v>
          </cell>
          <cell r="E491">
            <v>1</v>
          </cell>
          <cell r="F491">
            <v>43873</v>
          </cell>
          <cell r="G491">
            <v>43873</v>
          </cell>
          <cell r="H491">
            <v>2454.67</v>
          </cell>
          <cell r="I491">
            <v>490.93</v>
          </cell>
        </row>
        <row r="492">
          <cell r="B492">
            <v>984719</v>
          </cell>
          <cell r="C492" t="str">
            <v xml:space="preserve">JOAIMA                                                                </v>
          </cell>
          <cell r="D492" t="str">
            <v>IPVA</v>
          </cell>
          <cell r="E492">
            <v>1</v>
          </cell>
          <cell r="F492">
            <v>43873</v>
          </cell>
          <cell r="G492">
            <v>43873</v>
          </cell>
          <cell r="H492">
            <v>5162.1899999999996</v>
          </cell>
          <cell r="I492">
            <v>1032.43</v>
          </cell>
        </row>
        <row r="493">
          <cell r="B493">
            <v>984721</v>
          </cell>
          <cell r="C493" t="str">
            <v xml:space="preserve">JOANESIA                                                              </v>
          </cell>
          <cell r="D493" t="str">
            <v>IPVA</v>
          </cell>
          <cell r="E493">
            <v>1</v>
          </cell>
          <cell r="F493">
            <v>43873</v>
          </cell>
          <cell r="G493">
            <v>43873</v>
          </cell>
          <cell r="H493">
            <v>1741.78</v>
          </cell>
          <cell r="I493">
            <v>348.35</v>
          </cell>
        </row>
        <row r="494">
          <cell r="B494">
            <v>984723</v>
          </cell>
          <cell r="C494" t="str">
            <v xml:space="preserve">JOAO MONLEVADE                                                        </v>
          </cell>
          <cell r="D494" t="str">
            <v>IPVA</v>
          </cell>
          <cell r="E494">
            <v>1</v>
          </cell>
          <cell r="F494">
            <v>43873</v>
          </cell>
          <cell r="G494">
            <v>43873</v>
          </cell>
          <cell r="H494">
            <v>97673.82</v>
          </cell>
          <cell r="I494">
            <v>19534.759999999998</v>
          </cell>
        </row>
        <row r="495">
          <cell r="B495">
            <v>984725</v>
          </cell>
          <cell r="C495" t="str">
            <v xml:space="preserve">JOAO PINHEIRO                                                         </v>
          </cell>
          <cell r="D495" t="str">
            <v>IPVA</v>
          </cell>
          <cell r="E495">
            <v>1</v>
          </cell>
          <cell r="F495">
            <v>43873</v>
          </cell>
          <cell r="G495">
            <v>43873</v>
          </cell>
          <cell r="H495">
            <v>57268.69</v>
          </cell>
          <cell r="I495">
            <v>11453.73</v>
          </cell>
        </row>
        <row r="496">
          <cell r="B496">
            <v>984727</v>
          </cell>
          <cell r="C496" t="str">
            <v xml:space="preserve">JOAQUIM FELICIO                                                       </v>
          </cell>
          <cell r="D496" t="str">
            <v>IPVA</v>
          </cell>
          <cell r="E496">
            <v>1</v>
          </cell>
          <cell r="F496">
            <v>43873</v>
          </cell>
          <cell r="G496">
            <v>43873</v>
          </cell>
          <cell r="H496">
            <v>708.73</v>
          </cell>
          <cell r="I496">
            <v>141.74</v>
          </cell>
        </row>
        <row r="497">
          <cell r="B497">
            <v>984729</v>
          </cell>
          <cell r="C497" t="str">
            <v xml:space="preserve">JORDANIA                                                              </v>
          </cell>
          <cell r="D497" t="str">
            <v>IPVA</v>
          </cell>
          <cell r="E497">
            <v>1</v>
          </cell>
          <cell r="F497">
            <v>43873</v>
          </cell>
          <cell r="G497">
            <v>43873</v>
          </cell>
          <cell r="H497">
            <v>2482.77</v>
          </cell>
          <cell r="I497">
            <v>496.55</v>
          </cell>
        </row>
        <row r="498">
          <cell r="B498">
            <v>984731</v>
          </cell>
          <cell r="C498" t="str">
            <v xml:space="preserve">NOVA UNIAO                                                            </v>
          </cell>
          <cell r="D498" t="str">
            <v>IPVA</v>
          </cell>
          <cell r="E498">
            <v>1</v>
          </cell>
          <cell r="F498">
            <v>43873</v>
          </cell>
          <cell r="G498">
            <v>43873</v>
          </cell>
          <cell r="H498">
            <v>3838.21</v>
          </cell>
          <cell r="I498">
            <v>767.64</v>
          </cell>
        </row>
        <row r="499">
          <cell r="B499">
            <v>984733</v>
          </cell>
          <cell r="C499" t="str">
            <v xml:space="preserve">JUIZ DE FORA                                                          </v>
          </cell>
          <cell r="D499" t="str">
            <v>IPVA</v>
          </cell>
          <cell r="E499">
            <v>1</v>
          </cell>
          <cell r="F499">
            <v>43873</v>
          </cell>
          <cell r="G499">
            <v>43873</v>
          </cell>
          <cell r="H499">
            <v>786672.71</v>
          </cell>
          <cell r="I499">
            <v>157334.54</v>
          </cell>
        </row>
        <row r="500">
          <cell r="B500">
            <v>984735</v>
          </cell>
          <cell r="C500" t="str">
            <v xml:space="preserve">JURAMENTO                                                             </v>
          </cell>
          <cell r="D500" t="str">
            <v>IPVA</v>
          </cell>
          <cell r="E500">
            <v>1</v>
          </cell>
          <cell r="F500">
            <v>43873</v>
          </cell>
          <cell r="G500">
            <v>43873</v>
          </cell>
          <cell r="H500">
            <v>864.56</v>
          </cell>
          <cell r="I500">
            <v>172.91</v>
          </cell>
        </row>
        <row r="501">
          <cell r="B501">
            <v>984737</v>
          </cell>
          <cell r="C501" t="str">
            <v xml:space="preserve">JURUAIA                                                               </v>
          </cell>
          <cell r="D501" t="str">
            <v>IPVA</v>
          </cell>
          <cell r="E501">
            <v>1</v>
          </cell>
          <cell r="F501">
            <v>43873</v>
          </cell>
          <cell r="G501">
            <v>43873</v>
          </cell>
          <cell r="H501">
            <v>14625.41</v>
          </cell>
          <cell r="I501">
            <v>2925.08</v>
          </cell>
        </row>
        <row r="502">
          <cell r="B502">
            <v>984739</v>
          </cell>
          <cell r="C502" t="str">
            <v xml:space="preserve">LADAINHA                                                              </v>
          </cell>
          <cell r="D502" t="str">
            <v>IPVA</v>
          </cell>
          <cell r="E502">
            <v>1</v>
          </cell>
          <cell r="F502">
            <v>43873</v>
          </cell>
          <cell r="G502">
            <v>43873</v>
          </cell>
          <cell r="H502">
            <v>5000.42</v>
          </cell>
          <cell r="I502">
            <v>1000.08</v>
          </cell>
        </row>
        <row r="503">
          <cell r="B503">
            <v>984741</v>
          </cell>
          <cell r="C503" t="str">
            <v xml:space="preserve">LAGAMAR                                                               </v>
          </cell>
          <cell r="D503" t="str">
            <v>IPVA</v>
          </cell>
          <cell r="E503">
            <v>1</v>
          </cell>
          <cell r="F503">
            <v>43873</v>
          </cell>
          <cell r="G503">
            <v>43873</v>
          </cell>
          <cell r="H503">
            <v>4672.53</v>
          </cell>
          <cell r="I503">
            <v>934.5</v>
          </cell>
        </row>
        <row r="504">
          <cell r="B504">
            <v>984743</v>
          </cell>
          <cell r="C504" t="str">
            <v xml:space="preserve">LAGOA DA PRATA                                                        </v>
          </cell>
          <cell r="D504" t="str">
            <v>IPVA</v>
          </cell>
          <cell r="E504">
            <v>1</v>
          </cell>
          <cell r="F504">
            <v>43873</v>
          </cell>
          <cell r="G504">
            <v>43873</v>
          </cell>
          <cell r="H504">
            <v>63452.12</v>
          </cell>
          <cell r="I504">
            <v>12690.42</v>
          </cell>
        </row>
        <row r="505">
          <cell r="B505">
            <v>984745</v>
          </cell>
          <cell r="C505" t="str">
            <v xml:space="preserve">LAGOA DOS PATOS                                                       </v>
          </cell>
          <cell r="D505" t="str">
            <v>IPVA</v>
          </cell>
          <cell r="E505">
            <v>1</v>
          </cell>
          <cell r="F505">
            <v>43873</v>
          </cell>
          <cell r="G505">
            <v>43873</v>
          </cell>
          <cell r="H505">
            <v>615.70000000000005</v>
          </cell>
          <cell r="I505">
            <v>123.14</v>
          </cell>
        </row>
        <row r="506">
          <cell r="B506">
            <v>984747</v>
          </cell>
          <cell r="C506" t="str">
            <v xml:space="preserve">LAGOA DOURADA                                                         </v>
          </cell>
          <cell r="D506" t="str">
            <v>IPVA</v>
          </cell>
          <cell r="E506">
            <v>1</v>
          </cell>
          <cell r="F506">
            <v>43873</v>
          </cell>
          <cell r="G506">
            <v>43873</v>
          </cell>
          <cell r="H506">
            <v>7900.19</v>
          </cell>
          <cell r="I506">
            <v>1580.03</v>
          </cell>
        </row>
        <row r="507">
          <cell r="B507">
            <v>984749</v>
          </cell>
          <cell r="C507" t="str">
            <v xml:space="preserve">LAGOA FORMOSA                                                         </v>
          </cell>
          <cell r="D507" t="str">
            <v>IPVA</v>
          </cell>
          <cell r="E507">
            <v>1</v>
          </cell>
          <cell r="F507">
            <v>43873</v>
          </cell>
          <cell r="G507">
            <v>43873</v>
          </cell>
          <cell r="H507">
            <v>20393.45</v>
          </cell>
          <cell r="I507">
            <v>4078.69</v>
          </cell>
        </row>
        <row r="508">
          <cell r="B508">
            <v>984751</v>
          </cell>
          <cell r="C508" t="str">
            <v xml:space="preserve">LAGOA SANTA                                                           </v>
          </cell>
          <cell r="D508" t="str">
            <v>IPVA</v>
          </cell>
          <cell r="E508">
            <v>1</v>
          </cell>
          <cell r="F508">
            <v>43873</v>
          </cell>
          <cell r="G508">
            <v>43873</v>
          </cell>
          <cell r="H508">
            <v>92138.27</v>
          </cell>
          <cell r="I508">
            <v>18427.650000000001</v>
          </cell>
        </row>
        <row r="509">
          <cell r="B509">
            <v>984753</v>
          </cell>
          <cell r="C509" t="str">
            <v xml:space="preserve">LAJINHA                                                               </v>
          </cell>
          <cell r="D509" t="str">
            <v>IPVA</v>
          </cell>
          <cell r="E509">
            <v>1</v>
          </cell>
          <cell r="F509">
            <v>43873</v>
          </cell>
          <cell r="G509">
            <v>43873</v>
          </cell>
          <cell r="H509">
            <v>11007.6</v>
          </cell>
          <cell r="I509">
            <v>2201.52</v>
          </cell>
        </row>
        <row r="510">
          <cell r="B510">
            <v>984755</v>
          </cell>
          <cell r="C510" t="str">
            <v xml:space="preserve">LAMBARI                                                               </v>
          </cell>
          <cell r="D510" t="str">
            <v>IPVA</v>
          </cell>
          <cell r="E510">
            <v>1</v>
          </cell>
          <cell r="F510">
            <v>43873</v>
          </cell>
          <cell r="G510">
            <v>43873</v>
          </cell>
          <cell r="H510">
            <v>16567.830000000002</v>
          </cell>
          <cell r="I510">
            <v>3313.56</v>
          </cell>
        </row>
        <row r="511">
          <cell r="B511">
            <v>984757</v>
          </cell>
          <cell r="C511" t="str">
            <v xml:space="preserve">LAMIM                                                                 </v>
          </cell>
          <cell r="D511" t="str">
            <v>IPVA</v>
          </cell>
          <cell r="E511">
            <v>1</v>
          </cell>
          <cell r="F511">
            <v>43873</v>
          </cell>
          <cell r="G511">
            <v>43873</v>
          </cell>
          <cell r="H511">
            <v>2584.17</v>
          </cell>
          <cell r="I511">
            <v>516.83000000000004</v>
          </cell>
        </row>
        <row r="512">
          <cell r="B512">
            <v>984759</v>
          </cell>
          <cell r="C512" t="str">
            <v xml:space="preserve">LARANJAL                                                              </v>
          </cell>
          <cell r="D512" t="str">
            <v>IPVA</v>
          </cell>
          <cell r="E512">
            <v>1</v>
          </cell>
          <cell r="F512">
            <v>43873</v>
          </cell>
          <cell r="G512">
            <v>43873</v>
          </cell>
          <cell r="H512">
            <v>6067.58</v>
          </cell>
          <cell r="I512">
            <v>1213.51</v>
          </cell>
        </row>
        <row r="513">
          <cell r="B513">
            <v>984761</v>
          </cell>
          <cell r="C513" t="str">
            <v xml:space="preserve">LASSANCE                                                              </v>
          </cell>
          <cell r="D513" t="str">
            <v>IPVA</v>
          </cell>
          <cell r="E513">
            <v>1</v>
          </cell>
          <cell r="F513">
            <v>43873</v>
          </cell>
          <cell r="G513">
            <v>43873</v>
          </cell>
          <cell r="H513">
            <v>3037.45</v>
          </cell>
          <cell r="I513">
            <v>607.49</v>
          </cell>
        </row>
        <row r="514">
          <cell r="B514">
            <v>984763</v>
          </cell>
          <cell r="C514" t="str">
            <v xml:space="preserve">LAVRAS                                                                </v>
          </cell>
          <cell r="D514" t="str">
            <v>IPVA</v>
          </cell>
          <cell r="E514">
            <v>1</v>
          </cell>
          <cell r="F514">
            <v>43873</v>
          </cell>
          <cell r="G514">
            <v>43873</v>
          </cell>
          <cell r="H514">
            <v>124300.4</v>
          </cell>
          <cell r="I514">
            <v>24860.080000000002</v>
          </cell>
        </row>
        <row r="515">
          <cell r="B515">
            <v>984765</v>
          </cell>
          <cell r="C515" t="str">
            <v xml:space="preserve">LEANDRO FERREIRA                                                      </v>
          </cell>
          <cell r="D515" t="str">
            <v>IPVA</v>
          </cell>
          <cell r="E515">
            <v>1</v>
          </cell>
          <cell r="F515">
            <v>43873</v>
          </cell>
          <cell r="G515">
            <v>43873</v>
          </cell>
          <cell r="H515">
            <v>4939.43</v>
          </cell>
          <cell r="I515">
            <v>987.88</v>
          </cell>
        </row>
        <row r="516">
          <cell r="B516">
            <v>984767</v>
          </cell>
          <cell r="C516" t="str">
            <v xml:space="preserve">LEOPOLDINA                                                            </v>
          </cell>
          <cell r="D516" t="str">
            <v>IPVA</v>
          </cell>
          <cell r="E516">
            <v>1</v>
          </cell>
          <cell r="F516">
            <v>43873</v>
          </cell>
          <cell r="G516">
            <v>43873</v>
          </cell>
          <cell r="H516">
            <v>67499.72</v>
          </cell>
          <cell r="I516">
            <v>13499.94</v>
          </cell>
        </row>
        <row r="517">
          <cell r="B517">
            <v>984769</v>
          </cell>
          <cell r="C517" t="str">
            <v xml:space="preserve">LIBERDADE                                                             </v>
          </cell>
          <cell r="D517" t="str">
            <v>IPVA</v>
          </cell>
          <cell r="E517">
            <v>1</v>
          </cell>
          <cell r="F517">
            <v>43873</v>
          </cell>
          <cell r="G517">
            <v>43873</v>
          </cell>
          <cell r="H517">
            <v>3646.66</v>
          </cell>
          <cell r="I517">
            <v>729.33</v>
          </cell>
        </row>
        <row r="518">
          <cell r="B518">
            <v>984771</v>
          </cell>
          <cell r="C518" t="str">
            <v xml:space="preserve">LIMA DUARTE                                                           </v>
          </cell>
          <cell r="D518" t="str">
            <v>IPVA</v>
          </cell>
          <cell r="E518">
            <v>1</v>
          </cell>
          <cell r="F518">
            <v>43873</v>
          </cell>
          <cell r="G518">
            <v>43873</v>
          </cell>
          <cell r="H518">
            <v>11226.84</v>
          </cell>
          <cell r="I518">
            <v>2245.36</v>
          </cell>
        </row>
        <row r="519">
          <cell r="B519">
            <v>984773</v>
          </cell>
          <cell r="C519" t="str">
            <v xml:space="preserve">LUMINARIAS                                                            </v>
          </cell>
          <cell r="D519" t="str">
            <v>IPVA</v>
          </cell>
          <cell r="E519">
            <v>1</v>
          </cell>
          <cell r="F519">
            <v>43873</v>
          </cell>
          <cell r="G519">
            <v>43873</v>
          </cell>
          <cell r="H519">
            <v>3893.11</v>
          </cell>
          <cell r="I519">
            <v>778.62</v>
          </cell>
        </row>
        <row r="520">
          <cell r="B520">
            <v>984775</v>
          </cell>
          <cell r="C520" t="str">
            <v xml:space="preserve">LUZ                                                                   </v>
          </cell>
          <cell r="D520" t="str">
            <v>IPVA</v>
          </cell>
          <cell r="E520">
            <v>1</v>
          </cell>
          <cell r="F520">
            <v>43873</v>
          </cell>
          <cell r="G520">
            <v>43873</v>
          </cell>
          <cell r="H520">
            <v>13529.9</v>
          </cell>
          <cell r="I520">
            <v>2705.98</v>
          </cell>
        </row>
        <row r="521">
          <cell r="B521">
            <v>984777</v>
          </cell>
          <cell r="C521" t="str">
            <v xml:space="preserve">MACHACALIS                                                            </v>
          </cell>
          <cell r="D521" t="str">
            <v>IPVA</v>
          </cell>
          <cell r="E521">
            <v>1</v>
          </cell>
          <cell r="F521">
            <v>43873</v>
          </cell>
          <cell r="G521">
            <v>43873</v>
          </cell>
          <cell r="H521">
            <v>3260.7</v>
          </cell>
          <cell r="I521">
            <v>652.14</v>
          </cell>
        </row>
        <row r="522">
          <cell r="B522">
            <v>984779</v>
          </cell>
          <cell r="C522" t="str">
            <v xml:space="preserve">MACHADO                                                               </v>
          </cell>
          <cell r="D522" t="str">
            <v>IPVA</v>
          </cell>
          <cell r="E522">
            <v>1</v>
          </cell>
          <cell r="F522">
            <v>43873</v>
          </cell>
          <cell r="G522">
            <v>43873</v>
          </cell>
          <cell r="H522">
            <v>41356.5</v>
          </cell>
          <cell r="I522">
            <v>8271.2999999999993</v>
          </cell>
        </row>
        <row r="523">
          <cell r="B523">
            <v>984781</v>
          </cell>
          <cell r="C523" t="str">
            <v xml:space="preserve">MADRE DE DEUS DE MINAS                                                </v>
          </cell>
          <cell r="D523" t="str">
            <v>IPVA</v>
          </cell>
          <cell r="E523">
            <v>1</v>
          </cell>
          <cell r="F523">
            <v>43873</v>
          </cell>
          <cell r="G523">
            <v>43873</v>
          </cell>
          <cell r="H523">
            <v>4064.79</v>
          </cell>
          <cell r="I523">
            <v>812.95</v>
          </cell>
        </row>
        <row r="524">
          <cell r="B524">
            <v>984783</v>
          </cell>
          <cell r="C524" t="str">
            <v xml:space="preserve">MALACACHETA                                                           </v>
          </cell>
          <cell r="D524" t="str">
            <v>IPVA</v>
          </cell>
          <cell r="E524">
            <v>1</v>
          </cell>
          <cell r="F524">
            <v>43873</v>
          </cell>
          <cell r="G524">
            <v>43873</v>
          </cell>
          <cell r="H524">
            <v>9337.85</v>
          </cell>
          <cell r="I524">
            <v>1867.57</v>
          </cell>
        </row>
        <row r="525">
          <cell r="B525">
            <v>984785</v>
          </cell>
          <cell r="C525" t="str">
            <v xml:space="preserve">MANGA                                                                 </v>
          </cell>
          <cell r="D525" t="str">
            <v>IPVA</v>
          </cell>
          <cell r="E525">
            <v>1</v>
          </cell>
          <cell r="F525">
            <v>43873</v>
          </cell>
          <cell r="G525">
            <v>43873</v>
          </cell>
          <cell r="H525">
            <v>7204.88</v>
          </cell>
          <cell r="I525">
            <v>1440.97</v>
          </cell>
        </row>
        <row r="526">
          <cell r="B526">
            <v>984787</v>
          </cell>
          <cell r="C526" t="str">
            <v xml:space="preserve">MANHUACU                                                              </v>
          </cell>
          <cell r="D526" t="str">
            <v>IPVA</v>
          </cell>
          <cell r="E526">
            <v>1</v>
          </cell>
          <cell r="F526">
            <v>43873</v>
          </cell>
          <cell r="G526">
            <v>43873</v>
          </cell>
          <cell r="H526">
            <v>94573.68</v>
          </cell>
          <cell r="I526">
            <v>18914.73</v>
          </cell>
        </row>
        <row r="527">
          <cell r="B527">
            <v>984789</v>
          </cell>
          <cell r="C527" t="str">
            <v xml:space="preserve">MANHUMIRIM                                                            </v>
          </cell>
          <cell r="D527" t="str">
            <v>IPVA</v>
          </cell>
          <cell r="E527">
            <v>1</v>
          </cell>
          <cell r="F527">
            <v>43873</v>
          </cell>
          <cell r="G527">
            <v>43873</v>
          </cell>
          <cell r="H527">
            <v>11264.83</v>
          </cell>
          <cell r="I527">
            <v>2252.96</v>
          </cell>
        </row>
        <row r="528">
          <cell r="B528">
            <v>984791</v>
          </cell>
          <cell r="C528" t="str">
            <v xml:space="preserve">MANTENA                                                               </v>
          </cell>
          <cell r="D528" t="str">
            <v>IPVA</v>
          </cell>
          <cell r="E528">
            <v>1</v>
          </cell>
          <cell r="F528">
            <v>43873</v>
          </cell>
          <cell r="G528">
            <v>43873</v>
          </cell>
          <cell r="H528">
            <v>29719.16</v>
          </cell>
          <cell r="I528">
            <v>5943.83</v>
          </cell>
        </row>
        <row r="529">
          <cell r="B529">
            <v>984793</v>
          </cell>
          <cell r="C529" t="str">
            <v xml:space="preserve">MARAVILHAS                                                            </v>
          </cell>
          <cell r="D529" t="str">
            <v>IPVA</v>
          </cell>
          <cell r="E529">
            <v>1</v>
          </cell>
          <cell r="F529">
            <v>43873</v>
          </cell>
          <cell r="G529">
            <v>43873</v>
          </cell>
          <cell r="H529">
            <v>5232.8100000000004</v>
          </cell>
          <cell r="I529">
            <v>1046.56</v>
          </cell>
        </row>
        <row r="530">
          <cell r="B530">
            <v>984795</v>
          </cell>
          <cell r="C530" t="str">
            <v xml:space="preserve">MAR DE ESPANHA                                                        </v>
          </cell>
          <cell r="D530" t="str">
            <v>IPVA</v>
          </cell>
          <cell r="E530">
            <v>1</v>
          </cell>
          <cell r="F530">
            <v>43873</v>
          </cell>
          <cell r="G530">
            <v>43873</v>
          </cell>
          <cell r="H530">
            <v>11817.45</v>
          </cell>
          <cell r="I530">
            <v>2363.4899999999998</v>
          </cell>
        </row>
        <row r="531">
          <cell r="B531">
            <v>984797</v>
          </cell>
          <cell r="C531" t="str">
            <v xml:space="preserve">MARIA DA FE                                                           </v>
          </cell>
          <cell r="D531" t="str">
            <v>IPVA</v>
          </cell>
          <cell r="E531">
            <v>1</v>
          </cell>
          <cell r="F531">
            <v>43873</v>
          </cell>
          <cell r="G531">
            <v>43873</v>
          </cell>
          <cell r="H531">
            <v>2281.12</v>
          </cell>
          <cell r="I531">
            <v>456.22</v>
          </cell>
        </row>
        <row r="532">
          <cell r="B532">
            <v>984799</v>
          </cell>
          <cell r="C532" t="str">
            <v xml:space="preserve">MARIANA                                                               </v>
          </cell>
          <cell r="D532" t="str">
            <v>IPVA</v>
          </cell>
          <cell r="E532">
            <v>1</v>
          </cell>
          <cell r="F532">
            <v>43873</v>
          </cell>
          <cell r="G532">
            <v>43873</v>
          </cell>
          <cell r="H532">
            <v>69327.55</v>
          </cell>
          <cell r="I532">
            <v>13865.51</v>
          </cell>
        </row>
        <row r="533">
          <cell r="B533">
            <v>984801</v>
          </cell>
          <cell r="C533" t="str">
            <v xml:space="preserve">MARILAC                                                               </v>
          </cell>
          <cell r="D533" t="str">
            <v>IPVA</v>
          </cell>
          <cell r="E533">
            <v>1</v>
          </cell>
          <cell r="F533">
            <v>43873</v>
          </cell>
          <cell r="G533">
            <v>43873</v>
          </cell>
          <cell r="H533">
            <v>688.57</v>
          </cell>
          <cell r="I533">
            <v>137.71</v>
          </cell>
        </row>
        <row r="534">
          <cell r="B534">
            <v>984803</v>
          </cell>
          <cell r="C534" t="str">
            <v xml:space="preserve">MARIPA DE MINAS                                                       </v>
          </cell>
          <cell r="D534" t="str">
            <v>IPVA</v>
          </cell>
          <cell r="E534">
            <v>1</v>
          </cell>
          <cell r="F534">
            <v>43873</v>
          </cell>
          <cell r="G534">
            <v>43873</v>
          </cell>
          <cell r="H534">
            <v>1732</v>
          </cell>
          <cell r="I534">
            <v>346.4</v>
          </cell>
        </row>
        <row r="535">
          <cell r="B535">
            <v>984805</v>
          </cell>
          <cell r="C535" t="str">
            <v xml:space="preserve">MARLIERIA                                                             </v>
          </cell>
          <cell r="D535" t="str">
            <v>IPVA</v>
          </cell>
          <cell r="E535">
            <v>1</v>
          </cell>
          <cell r="F535">
            <v>43873</v>
          </cell>
          <cell r="G535">
            <v>43873</v>
          </cell>
          <cell r="H535">
            <v>3766.24</v>
          </cell>
          <cell r="I535">
            <v>753.24</v>
          </cell>
        </row>
        <row r="536">
          <cell r="B536">
            <v>984807</v>
          </cell>
          <cell r="C536" t="str">
            <v xml:space="preserve">MARMELOPOLIS                                                          </v>
          </cell>
          <cell r="D536" t="str">
            <v>IPVA</v>
          </cell>
          <cell r="E536">
            <v>1</v>
          </cell>
          <cell r="F536">
            <v>43873</v>
          </cell>
          <cell r="G536">
            <v>43873</v>
          </cell>
          <cell r="H536">
            <v>1315.99</v>
          </cell>
          <cell r="I536">
            <v>263.19</v>
          </cell>
        </row>
        <row r="537">
          <cell r="B537">
            <v>984809</v>
          </cell>
          <cell r="C537" t="str">
            <v xml:space="preserve">MARTINHO CAMPOS                                                       </v>
          </cell>
          <cell r="D537" t="str">
            <v>IPVA</v>
          </cell>
          <cell r="E537">
            <v>1</v>
          </cell>
          <cell r="F537">
            <v>43873</v>
          </cell>
          <cell r="G537">
            <v>43873</v>
          </cell>
          <cell r="H537">
            <v>16217.09</v>
          </cell>
          <cell r="I537">
            <v>3243.41</v>
          </cell>
        </row>
        <row r="538">
          <cell r="B538">
            <v>984811</v>
          </cell>
          <cell r="C538" t="str">
            <v xml:space="preserve">MATERLANDIA                                                           </v>
          </cell>
          <cell r="D538" t="str">
            <v>IPVA</v>
          </cell>
          <cell r="E538">
            <v>1</v>
          </cell>
          <cell r="F538">
            <v>43873</v>
          </cell>
          <cell r="G538">
            <v>43873</v>
          </cell>
          <cell r="H538">
            <v>1076.1199999999999</v>
          </cell>
          <cell r="I538">
            <v>215.22</v>
          </cell>
        </row>
        <row r="539">
          <cell r="B539">
            <v>984813</v>
          </cell>
          <cell r="C539" t="str">
            <v xml:space="preserve">MATEUS LEME                                                           </v>
          </cell>
          <cell r="D539" t="str">
            <v>IPVA</v>
          </cell>
          <cell r="E539">
            <v>1</v>
          </cell>
          <cell r="F539">
            <v>43873</v>
          </cell>
          <cell r="G539">
            <v>43873</v>
          </cell>
          <cell r="H539">
            <v>23212.98</v>
          </cell>
          <cell r="I539">
            <v>4642.59</v>
          </cell>
        </row>
        <row r="540">
          <cell r="B540">
            <v>984815</v>
          </cell>
          <cell r="C540" t="str">
            <v xml:space="preserve">MATIAS BARBOSA                                                        </v>
          </cell>
          <cell r="D540" t="str">
            <v>IPVA</v>
          </cell>
          <cell r="E540">
            <v>1</v>
          </cell>
          <cell r="F540">
            <v>43873</v>
          </cell>
          <cell r="G540">
            <v>43873</v>
          </cell>
          <cell r="H540">
            <v>14657.13</v>
          </cell>
          <cell r="I540">
            <v>2931.42</v>
          </cell>
        </row>
        <row r="541">
          <cell r="B541">
            <v>984817</v>
          </cell>
          <cell r="C541" t="str">
            <v xml:space="preserve">MATIPO                                                                </v>
          </cell>
          <cell r="D541" t="str">
            <v>IPVA</v>
          </cell>
          <cell r="E541">
            <v>1</v>
          </cell>
          <cell r="F541">
            <v>43873</v>
          </cell>
          <cell r="G541">
            <v>43873</v>
          </cell>
          <cell r="H541">
            <v>12332.53</v>
          </cell>
          <cell r="I541">
            <v>2466.5</v>
          </cell>
        </row>
        <row r="542">
          <cell r="B542">
            <v>984819</v>
          </cell>
          <cell r="C542" t="str">
            <v xml:space="preserve">MATO VERDE                                                            </v>
          </cell>
          <cell r="D542" t="str">
            <v>IPVA</v>
          </cell>
          <cell r="E542">
            <v>1</v>
          </cell>
          <cell r="F542">
            <v>43873</v>
          </cell>
          <cell r="G542">
            <v>43873</v>
          </cell>
          <cell r="H542">
            <v>8470.76</v>
          </cell>
          <cell r="I542">
            <v>1694.15</v>
          </cell>
        </row>
        <row r="543">
          <cell r="B543">
            <v>984821</v>
          </cell>
          <cell r="C543" t="str">
            <v xml:space="preserve">MATOZINHOS                                                            </v>
          </cell>
          <cell r="D543" t="str">
            <v>IPVA</v>
          </cell>
          <cell r="E543">
            <v>1</v>
          </cell>
          <cell r="F543">
            <v>43873</v>
          </cell>
          <cell r="G543">
            <v>43873</v>
          </cell>
          <cell r="H543">
            <v>42109.47</v>
          </cell>
          <cell r="I543">
            <v>8421.89</v>
          </cell>
        </row>
        <row r="544">
          <cell r="B544">
            <v>984823</v>
          </cell>
          <cell r="C544" t="str">
            <v xml:space="preserve">MATUTINA                                                              </v>
          </cell>
          <cell r="D544" t="str">
            <v>IPVA</v>
          </cell>
          <cell r="E544">
            <v>1</v>
          </cell>
          <cell r="F544">
            <v>43873</v>
          </cell>
          <cell r="G544">
            <v>43873</v>
          </cell>
          <cell r="H544">
            <v>5216.71</v>
          </cell>
          <cell r="I544">
            <v>1043.3399999999999</v>
          </cell>
        </row>
        <row r="545">
          <cell r="B545">
            <v>984825</v>
          </cell>
          <cell r="C545" t="str">
            <v xml:space="preserve">MEDEIROS                                                              </v>
          </cell>
          <cell r="D545" t="str">
            <v>IPVA</v>
          </cell>
          <cell r="E545">
            <v>1</v>
          </cell>
          <cell r="F545">
            <v>43873</v>
          </cell>
          <cell r="G545">
            <v>43873</v>
          </cell>
          <cell r="H545">
            <v>3632.43</v>
          </cell>
          <cell r="I545">
            <v>726.48</v>
          </cell>
        </row>
        <row r="546">
          <cell r="B546">
            <v>984827</v>
          </cell>
          <cell r="C546" t="str">
            <v xml:space="preserve">MEDINA                                                                </v>
          </cell>
          <cell r="D546" t="str">
            <v>IPVA</v>
          </cell>
          <cell r="E546">
            <v>1</v>
          </cell>
          <cell r="F546">
            <v>43873</v>
          </cell>
          <cell r="G546">
            <v>43873</v>
          </cell>
          <cell r="H546">
            <v>13481.41</v>
          </cell>
          <cell r="I546">
            <v>2696.28</v>
          </cell>
        </row>
        <row r="547">
          <cell r="B547">
            <v>984829</v>
          </cell>
          <cell r="C547" t="str">
            <v xml:space="preserve">MENDES PIMENTEL                                                       </v>
          </cell>
          <cell r="D547" t="str">
            <v>IPVA</v>
          </cell>
          <cell r="E547">
            <v>1</v>
          </cell>
          <cell r="F547">
            <v>43873</v>
          </cell>
          <cell r="G547">
            <v>43873</v>
          </cell>
          <cell r="H547">
            <v>1990.07</v>
          </cell>
          <cell r="I547">
            <v>398.01</v>
          </cell>
        </row>
        <row r="548">
          <cell r="B548">
            <v>984831</v>
          </cell>
          <cell r="C548" t="str">
            <v xml:space="preserve">MERCES                                                                </v>
          </cell>
          <cell r="D548" t="str">
            <v>IPVA</v>
          </cell>
          <cell r="E548">
            <v>1</v>
          </cell>
          <cell r="F548">
            <v>43873</v>
          </cell>
          <cell r="G548">
            <v>43873</v>
          </cell>
          <cell r="H548">
            <v>5231.37</v>
          </cell>
          <cell r="I548">
            <v>1046.27</v>
          </cell>
        </row>
        <row r="549">
          <cell r="B549">
            <v>984833</v>
          </cell>
          <cell r="C549" t="str">
            <v xml:space="preserve">MESQUITA                                                              </v>
          </cell>
          <cell r="D549" t="str">
            <v>IPVA</v>
          </cell>
          <cell r="E549">
            <v>1</v>
          </cell>
          <cell r="F549">
            <v>43873</v>
          </cell>
          <cell r="G549">
            <v>43873</v>
          </cell>
          <cell r="H549">
            <v>2600.1799999999998</v>
          </cell>
          <cell r="I549">
            <v>520.03</v>
          </cell>
        </row>
        <row r="550">
          <cell r="B550">
            <v>984835</v>
          </cell>
          <cell r="C550" t="str">
            <v xml:space="preserve">MINAS NOVAS                                                           </v>
          </cell>
          <cell r="D550" t="str">
            <v>IPVA</v>
          </cell>
          <cell r="E550">
            <v>1</v>
          </cell>
          <cell r="F550">
            <v>43873</v>
          </cell>
          <cell r="G550">
            <v>43873</v>
          </cell>
          <cell r="H550">
            <v>11489.82</v>
          </cell>
          <cell r="I550">
            <v>2297.96</v>
          </cell>
        </row>
        <row r="551">
          <cell r="B551">
            <v>984837</v>
          </cell>
          <cell r="C551" t="str">
            <v xml:space="preserve">MINDURI                                                               </v>
          </cell>
          <cell r="D551" t="str">
            <v>IPVA</v>
          </cell>
          <cell r="E551">
            <v>1</v>
          </cell>
          <cell r="F551">
            <v>43873</v>
          </cell>
          <cell r="G551">
            <v>43873</v>
          </cell>
          <cell r="H551">
            <v>3200.51</v>
          </cell>
          <cell r="I551">
            <v>640.1</v>
          </cell>
        </row>
        <row r="552">
          <cell r="B552">
            <v>984839</v>
          </cell>
          <cell r="C552" t="str">
            <v xml:space="preserve">MIRABELA                                                              </v>
          </cell>
          <cell r="D552" t="str">
            <v>IPVA</v>
          </cell>
          <cell r="E552">
            <v>1</v>
          </cell>
          <cell r="F552">
            <v>43873</v>
          </cell>
          <cell r="G552">
            <v>43873</v>
          </cell>
          <cell r="H552">
            <v>8863.09</v>
          </cell>
          <cell r="I552">
            <v>1772.61</v>
          </cell>
        </row>
        <row r="553">
          <cell r="B553">
            <v>984841</v>
          </cell>
          <cell r="C553" t="str">
            <v xml:space="preserve">MIRADOURO                                                             </v>
          </cell>
          <cell r="D553" t="str">
            <v>IPVA</v>
          </cell>
          <cell r="E553">
            <v>1</v>
          </cell>
          <cell r="F553">
            <v>43873</v>
          </cell>
          <cell r="G553">
            <v>43873</v>
          </cell>
          <cell r="H553">
            <v>6539.59</v>
          </cell>
          <cell r="I553">
            <v>1307.9100000000001</v>
          </cell>
        </row>
        <row r="554">
          <cell r="B554">
            <v>984843</v>
          </cell>
          <cell r="C554" t="str">
            <v xml:space="preserve">MIRAI                                                                 </v>
          </cell>
          <cell r="D554" t="str">
            <v>IPVA</v>
          </cell>
          <cell r="E554">
            <v>1</v>
          </cell>
          <cell r="F554">
            <v>43873</v>
          </cell>
          <cell r="G554">
            <v>43873</v>
          </cell>
          <cell r="H554">
            <v>15537.95</v>
          </cell>
          <cell r="I554">
            <v>3107.59</v>
          </cell>
        </row>
        <row r="555">
          <cell r="B555">
            <v>984845</v>
          </cell>
          <cell r="C555" t="str">
            <v xml:space="preserve">MOEDA                                                                 </v>
          </cell>
          <cell r="D555" t="str">
            <v>IPVA</v>
          </cell>
          <cell r="E555">
            <v>1</v>
          </cell>
          <cell r="F555">
            <v>43873</v>
          </cell>
          <cell r="G555">
            <v>43873</v>
          </cell>
          <cell r="H555">
            <v>2692.74</v>
          </cell>
          <cell r="I555">
            <v>538.54</v>
          </cell>
        </row>
        <row r="556">
          <cell r="B556">
            <v>984847</v>
          </cell>
          <cell r="C556" t="str">
            <v xml:space="preserve">MOEMA                                                                 </v>
          </cell>
          <cell r="D556" t="str">
            <v>IPVA</v>
          </cell>
          <cell r="E556">
            <v>1</v>
          </cell>
          <cell r="F556">
            <v>43873</v>
          </cell>
          <cell r="G556">
            <v>43873</v>
          </cell>
          <cell r="H556">
            <v>11344.29</v>
          </cell>
          <cell r="I556">
            <v>2268.85</v>
          </cell>
        </row>
        <row r="557">
          <cell r="B557">
            <v>984849</v>
          </cell>
          <cell r="C557" t="str">
            <v xml:space="preserve">MONJOLOS                                                              </v>
          </cell>
          <cell r="D557" t="str">
            <v>IPVA</v>
          </cell>
          <cell r="E557">
            <v>1</v>
          </cell>
          <cell r="F557">
            <v>43873</v>
          </cell>
          <cell r="G557">
            <v>43873</v>
          </cell>
          <cell r="H557">
            <v>165.48</v>
          </cell>
          <cell r="I557">
            <v>33.090000000000003</v>
          </cell>
        </row>
        <row r="558">
          <cell r="B558">
            <v>984851</v>
          </cell>
          <cell r="C558" t="str">
            <v xml:space="preserve">MONSENHOR PAULO                                                       </v>
          </cell>
          <cell r="D558" t="str">
            <v>IPVA</v>
          </cell>
          <cell r="E558">
            <v>1</v>
          </cell>
          <cell r="F558">
            <v>43873</v>
          </cell>
          <cell r="G558">
            <v>43873</v>
          </cell>
          <cell r="H558">
            <v>6393.66</v>
          </cell>
          <cell r="I558">
            <v>1278.73</v>
          </cell>
        </row>
        <row r="559">
          <cell r="B559">
            <v>984853</v>
          </cell>
          <cell r="C559" t="str">
            <v xml:space="preserve">MONTALVANIA                                                           </v>
          </cell>
          <cell r="D559" t="str">
            <v>IPVA</v>
          </cell>
          <cell r="E559">
            <v>1</v>
          </cell>
          <cell r="F559">
            <v>43873</v>
          </cell>
          <cell r="G559">
            <v>43873</v>
          </cell>
          <cell r="H559">
            <v>5187.3900000000003</v>
          </cell>
          <cell r="I559">
            <v>1037.47</v>
          </cell>
        </row>
        <row r="560">
          <cell r="B560">
            <v>984855</v>
          </cell>
          <cell r="C560" t="str">
            <v xml:space="preserve">MONTE ALEGRE DE MINAS                                                 </v>
          </cell>
          <cell r="D560" t="str">
            <v>IPVA</v>
          </cell>
          <cell r="E560">
            <v>1</v>
          </cell>
          <cell r="F560">
            <v>43873</v>
          </cell>
          <cell r="G560">
            <v>43873</v>
          </cell>
          <cell r="H560">
            <v>16933.830000000002</v>
          </cell>
          <cell r="I560">
            <v>3386.76</v>
          </cell>
        </row>
        <row r="561">
          <cell r="B561">
            <v>984857</v>
          </cell>
          <cell r="C561" t="str">
            <v xml:space="preserve">MONTE AZUL                                                            </v>
          </cell>
          <cell r="D561" t="str">
            <v>IPVA</v>
          </cell>
          <cell r="E561">
            <v>1</v>
          </cell>
          <cell r="F561">
            <v>43873</v>
          </cell>
          <cell r="G561">
            <v>43873</v>
          </cell>
          <cell r="H561">
            <v>12053.56</v>
          </cell>
          <cell r="I561">
            <v>2410.71</v>
          </cell>
        </row>
        <row r="562">
          <cell r="B562">
            <v>984859</v>
          </cell>
          <cell r="C562" t="str">
            <v xml:space="preserve">MONTE BELO                                                            </v>
          </cell>
          <cell r="D562" t="str">
            <v>IPVA</v>
          </cell>
          <cell r="E562">
            <v>1</v>
          </cell>
          <cell r="F562">
            <v>43873</v>
          </cell>
          <cell r="G562">
            <v>43873</v>
          </cell>
          <cell r="H562">
            <v>12860.28</v>
          </cell>
          <cell r="I562">
            <v>2572.0500000000002</v>
          </cell>
        </row>
        <row r="563">
          <cell r="B563">
            <v>984861</v>
          </cell>
          <cell r="C563" t="str">
            <v xml:space="preserve">MONTE CARMELO                                                         </v>
          </cell>
          <cell r="D563" t="str">
            <v>IPVA</v>
          </cell>
          <cell r="E563">
            <v>1</v>
          </cell>
          <cell r="F563">
            <v>43873</v>
          </cell>
          <cell r="G563">
            <v>43873</v>
          </cell>
          <cell r="H563">
            <v>66991.960000000006</v>
          </cell>
          <cell r="I563">
            <v>13398.39</v>
          </cell>
        </row>
        <row r="564">
          <cell r="B564">
            <v>984863</v>
          </cell>
          <cell r="C564" t="str">
            <v xml:space="preserve">MONTE SANTO DE MINAS                                                  </v>
          </cell>
          <cell r="D564" t="str">
            <v>IPVA</v>
          </cell>
          <cell r="E564">
            <v>1</v>
          </cell>
          <cell r="F564">
            <v>43873</v>
          </cell>
          <cell r="G564">
            <v>43873</v>
          </cell>
          <cell r="H564">
            <v>24915.38</v>
          </cell>
          <cell r="I564">
            <v>4983.07</v>
          </cell>
        </row>
        <row r="565">
          <cell r="B565">
            <v>984865</v>
          </cell>
          <cell r="C565" t="str">
            <v xml:space="preserve">MONTES CLAROS                                                         </v>
          </cell>
          <cell r="D565" t="str">
            <v>IPVA</v>
          </cell>
          <cell r="E565">
            <v>1</v>
          </cell>
          <cell r="F565">
            <v>43873</v>
          </cell>
          <cell r="G565">
            <v>43873</v>
          </cell>
          <cell r="H565">
            <v>466883.28</v>
          </cell>
          <cell r="I565">
            <v>93376.65</v>
          </cell>
        </row>
        <row r="566">
          <cell r="B566">
            <v>984867</v>
          </cell>
          <cell r="C566" t="str">
            <v xml:space="preserve">MONTE SIAO                                                            </v>
          </cell>
          <cell r="D566" t="str">
            <v>IPVA</v>
          </cell>
          <cell r="E566">
            <v>1</v>
          </cell>
          <cell r="F566">
            <v>43873</v>
          </cell>
          <cell r="G566">
            <v>43873</v>
          </cell>
          <cell r="H566">
            <v>36164.36</v>
          </cell>
          <cell r="I566">
            <v>7232.87</v>
          </cell>
        </row>
        <row r="567">
          <cell r="B567">
            <v>984869</v>
          </cell>
          <cell r="C567" t="str">
            <v xml:space="preserve">MORADA NOVA DE MINAS                                                  </v>
          </cell>
          <cell r="D567" t="str">
            <v>IPVA</v>
          </cell>
          <cell r="E567">
            <v>1</v>
          </cell>
          <cell r="F567">
            <v>43873</v>
          </cell>
          <cell r="G567">
            <v>43873</v>
          </cell>
          <cell r="H567">
            <v>8619.66</v>
          </cell>
          <cell r="I567">
            <v>1723.93</v>
          </cell>
        </row>
        <row r="568">
          <cell r="B568">
            <v>984871</v>
          </cell>
          <cell r="C568" t="str">
            <v xml:space="preserve">MORRO DA GARCA                                                        </v>
          </cell>
          <cell r="D568" t="str">
            <v>IPVA</v>
          </cell>
          <cell r="E568">
            <v>1</v>
          </cell>
          <cell r="F568">
            <v>43873</v>
          </cell>
          <cell r="G568">
            <v>43873</v>
          </cell>
          <cell r="H568">
            <v>1400.78</v>
          </cell>
          <cell r="I568">
            <v>280.14999999999998</v>
          </cell>
        </row>
        <row r="569">
          <cell r="B569">
            <v>984873</v>
          </cell>
          <cell r="C569" t="str">
            <v xml:space="preserve">MORRO DO PILAR                                                        </v>
          </cell>
          <cell r="D569" t="str">
            <v>IPVA</v>
          </cell>
          <cell r="E569">
            <v>1</v>
          </cell>
          <cell r="F569">
            <v>43873</v>
          </cell>
          <cell r="G569">
            <v>43873</v>
          </cell>
          <cell r="H569">
            <v>1005.9</v>
          </cell>
          <cell r="I569">
            <v>201.18</v>
          </cell>
        </row>
        <row r="570">
          <cell r="B570">
            <v>984875</v>
          </cell>
          <cell r="C570" t="str">
            <v xml:space="preserve">MUNHOZ                                                                </v>
          </cell>
          <cell r="D570" t="str">
            <v>IPVA</v>
          </cell>
          <cell r="E570">
            <v>1</v>
          </cell>
          <cell r="F570">
            <v>43873</v>
          </cell>
          <cell r="G570">
            <v>43873</v>
          </cell>
          <cell r="H570">
            <v>12407.36</v>
          </cell>
          <cell r="I570">
            <v>2481.4699999999998</v>
          </cell>
        </row>
        <row r="571">
          <cell r="B571">
            <v>984877</v>
          </cell>
          <cell r="C571" t="str">
            <v xml:space="preserve">MURIAE                                                                </v>
          </cell>
          <cell r="D571" t="str">
            <v>IPVA</v>
          </cell>
          <cell r="E571">
            <v>1</v>
          </cell>
          <cell r="F571">
            <v>43873</v>
          </cell>
          <cell r="G571">
            <v>43873</v>
          </cell>
          <cell r="H571">
            <v>114248.95</v>
          </cell>
          <cell r="I571">
            <v>22849.79</v>
          </cell>
        </row>
        <row r="572">
          <cell r="B572">
            <v>984879</v>
          </cell>
          <cell r="C572" t="str">
            <v xml:space="preserve">MUTUM                                                                 </v>
          </cell>
          <cell r="D572" t="str">
            <v>IPVA</v>
          </cell>
          <cell r="E572">
            <v>1</v>
          </cell>
          <cell r="F572">
            <v>43873</v>
          </cell>
          <cell r="G572">
            <v>43873</v>
          </cell>
          <cell r="H572">
            <v>21429.74</v>
          </cell>
          <cell r="I572">
            <v>4285.9399999999996</v>
          </cell>
        </row>
        <row r="573">
          <cell r="B573">
            <v>984881</v>
          </cell>
          <cell r="C573" t="str">
            <v xml:space="preserve">MUZAMBINHO                                                            </v>
          </cell>
          <cell r="D573" t="str">
            <v>IPVA</v>
          </cell>
          <cell r="E573">
            <v>1</v>
          </cell>
          <cell r="F573">
            <v>43873</v>
          </cell>
          <cell r="G573">
            <v>43873</v>
          </cell>
          <cell r="H573">
            <v>24816.43</v>
          </cell>
          <cell r="I573">
            <v>4963.28</v>
          </cell>
        </row>
        <row r="574">
          <cell r="B574">
            <v>984885</v>
          </cell>
          <cell r="C574" t="str">
            <v xml:space="preserve">NANUQUE                                                               </v>
          </cell>
          <cell r="D574" t="str">
            <v>IPVA</v>
          </cell>
          <cell r="E574">
            <v>1</v>
          </cell>
          <cell r="F574">
            <v>43873</v>
          </cell>
          <cell r="G574">
            <v>43873</v>
          </cell>
          <cell r="H574">
            <v>35255.94</v>
          </cell>
          <cell r="I574">
            <v>7051.18</v>
          </cell>
        </row>
        <row r="575">
          <cell r="B575">
            <v>984887</v>
          </cell>
          <cell r="C575" t="str">
            <v xml:space="preserve">NATERCIA                                                              </v>
          </cell>
          <cell r="D575" t="str">
            <v>IPVA</v>
          </cell>
          <cell r="E575">
            <v>1</v>
          </cell>
          <cell r="F575">
            <v>43873</v>
          </cell>
          <cell r="G575">
            <v>43873</v>
          </cell>
          <cell r="H575">
            <v>2732.95</v>
          </cell>
          <cell r="I575">
            <v>546.59</v>
          </cell>
        </row>
        <row r="576">
          <cell r="B576">
            <v>984889</v>
          </cell>
          <cell r="C576" t="str">
            <v xml:space="preserve">NAZARENO                                                              </v>
          </cell>
          <cell r="D576" t="str">
            <v>IPVA</v>
          </cell>
          <cell r="E576">
            <v>1</v>
          </cell>
          <cell r="F576">
            <v>43873</v>
          </cell>
          <cell r="G576">
            <v>43873</v>
          </cell>
          <cell r="H576">
            <v>6699</v>
          </cell>
          <cell r="I576">
            <v>1339.8</v>
          </cell>
        </row>
        <row r="577">
          <cell r="B577">
            <v>984891</v>
          </cell>
          <cell r="C577" t="str">
            <v xml:space="preserve">NEPOMUCENO                                                            </v>
          </cell>
          <cell r="D577" t="str">
            <v>IPVA</v>
          </cell>
          <cell r="E577">
            <v>1</v>
          </cell>
          <cell r="F577">
            <v>43873</v>
          </cell>
          <cell r="G577">
            <v>43873</v>
          </cell>
          <cell r="H577">
            <v>16475.84</v>
          </cell>
          <cell r="I577">
            <v>3295.16</v>
          </cell>
        </row>
        <row r="578">
          <cell r="B578">
            <v>984893</v>
          </cell>
          <cell r="C578" t="str">
            <v xml:space="preserve">NOVA ERA                                                              </v>
          </cell>
          <cell r="D578" t="str">
            <v>IPVA</v>
          </cell>
          <cell r="E578">
            <v>1</v>
          </cell>
          <cell r="F578">
            <v>43873</v>
          </cell>
          <cell r="G578">
            <v>43873</v>
          </cell>
          <cell r="H578">
            <v>10136.09</v>
          </cell>
          <cell r="I578">
            <v>2027.21</v>
          </cell>
        </row>
        <row r="579">
          <cell r="B579">
            <v>984895</v>
          </cell>
          <cell r="C579" t="str">
            <v xml:space="preserve">NOVA LIMA                                                             </v>
          </cell>
          <cell r="D579" t="str">
            <v>IPVA</v>
          </cell>
          <cell r="E579">
            <v>1</v>
          </cell>
          <cell r="F579">
            <v>43873</v>
          </cell>
          <cell r="G579">
            <v>43873</v>
          </cell>
          <cell r="H579">
            <v>135212.85999999999</v>
          </cell>
          <cell r="I579">
            <v>27042.57</v>
          </cell>
        </row>
        <row r="580">
          <cell r="B580">
            <v>984897</v>
          </cell>
          <cell r="C580" t="str">
            <v xml:space="preserve">NOVA MODICA                                                           </v>
          </cell>
          <cell r="D580" t="str">
            <v>IPVA</v>
          </cell>
          <cell r="E580">
            <v>1</v>
          </cell>
          <cell r="F580">
            <v>43873</v>
          </cell>
          <cell r="G580">
            <v>43873</v>
          </cell>
          <cell r="H580">
            <v>1959.35</v>
          </cell>
          <cell r="I580">
            <v>391.87</v>
          </cell>
        </row>
        <row r="581">
          <cell r="B581">
            <v>984899</v>
          </cell>
          <cell r="C581" t="str">
            <v xml:space="preserve">NOVA PONTE                                                            </v>
          </cell>
          <cell r="D581" t="str">
            <v>IPVA</v>
          </cell>
          <cell r="E581">
            <v>1</v>
          </cell>
          <cell r="F581">
            <v>43873</v>
          </cell>
          <cell r="G581">
            <v>43873</v>
          </cell>
          <cell r="H581">
            <v>14743.44</v>
          </cell>
          <cell r="I581">
            <v>2948.68</v>
          </cell>
        </row>
        <row r="582">
          <cell r="B582">
            <v>984901</v>
          </cell>
          <cell r="C582" t="str">
            <v xml:space="preserve">NOVA RESENDE                                                          </v>
          </cell>
          <cell r="D582" t="str">
            <v>IPVA</v>
          </cell>
          <cell r="E582">
            <v>1</v>
          </cell>
          <cell r="F582">
            <v>43873</v>
          </cell>
          <cell r="G582">
            <v>43873</v>
          </cell>
          <cell r="H582">
            <v>11932.52</v>
          </cell>
          <cell r="I582">
            <v>2386.5</v>
          </cell>
        </row>
        <row r="583">
          <cell r="B583">
            <v>984903</v>
          </cell>
          <cell r="C583" t="str">
            <v xml:space="preserve">NOVA SERRANA                                                          </v>
          </cell>
          <cell r="D583" t="str">
            <v>IPVA</v>
          </cell>
          <cell r="E583">
            <v>1</v>
          </cell>
          <cell r="F583">
            <v>43873</v>
          </cell>
          <cell r="G583">
            <v>43873</v>
          </cell>
          <cell r="H583">
            <v>92486.21</v>
          </cell>
          <cell r="I583">
            <v>18497.240000000002</v>
          </cell>
        </row>
        <row r="584">
          <cell r="B584">
            <v>984905</v>
          </cell>
          <cell r="C584" t="str">
            <v xml:space="preserve">NOVO CRUZEIRO                                                         </v>
          </cell>
          <cell r="D584" t="str">
            <v>IPVA</v>
          </cell>
          <cell r="E584">
            <v>1</v>
          </cell>
          <cell r="F584">
            <v>43873</v>
          </cell>
          <cell r="G584">
            <v>43873</v>
          </cell>
          <cell r="H584">
            <v>10673.59</v>
          </cell>
          <cell r="I584">
            <v>2134.71</v>
          </cell>
        </row>
        <row r="585">
          <cell r="B585">
            <v>984907</v>
          </cell>
          <cell r="C585" t="str">
            <v xml:space="preserve">OLARIA                                                                </v>
          </cell>
          <cell r="D585" t="str">
            <v>IPVA</v>
          </cell>
          <cell r="E585">
            <v>1</v>
          </cell>
          <cell r="F585">
            <v>43873</v>
          </cell>
          <cell r="G585">
            <v>43873</v>
          </cell>
          <cell r="H585">
            <v>1011.91</v>
          </cell>
          <cell r="I585">
            <v>202.38</v>
          </cell>
        </row>
        <row r="586">
          <cell r="B586">
            <v>984909</v>
          </cell>
          <cell r="C586" t="str">
            <v xml:space="preserve">OLIMPIO NORONHA                                                       </v>
          </cell>
          <cell r="D586" t="str">
            <v>IPVA</v>
          </cell>
          <cell r="E586">
            <v>1</v>
          </cell>
          <cell r="F586">
            <v>43873</v>
          </cell>
          <cell r="G586">
            <v>43873</v>
          </cell>
          <cell r="H586">
            <v>913.52</v>
          </cell>
          <cell r="I586">
            <v>182.7</v>
          </cell>
        </row>
        <row r="587">
          <cell r="B587">
            <v>984911</v>
          </cell>
          <cell r="C587" t="str">
            <v xml:space="preserve">OLIVEIRA                                                              </v>
          </cell>
          <cell r="D587" t="str">
            <v>IPVA</v>
          </cell>
          <cell r="E587">
            <v>1</v>
          </cell>
          <cell r="F587">
            <v>43873</v>
          </cell>
          <cell r="G587">
            <v>43873</v>
          </cell>
          <cell r="H587">
            <v>35380.720000000001</v>
          </cell>
          <cell r="I587">
            <v>7076.14</v>
          </cell>
        </row>
        <row r="588">
          <cell r="B588">
            <v>984913</v>
          </cell>
          <cell r="C588" t="str">
            <v xml:space="preserve">OLIVEIRA FORTES                                                       </v>
          </cell>
          <cell r="D588" t="str">
            <v>IPVA</v>
          </cell>
          <cell r="E588">
            <v>1</v>
          </cell>
          <cell r="F588">
            <v>43873</v>
          </cell>
          <cell r="G588">
            <v>43873</v>
          </cell>
          <cell r="H588">
            <v>1700.92</v>
          </cell>
          <cell r="I588">
            <v>340.18</v>
          </cell>
        </row>
        <row r="589">
          <cell r="B589">
            <v>984915</v>
          </cell>
          <cell r="C589" t="str">
            <v xml:space="preserve">ONCA DE PITANGUI                                                      </v>
          </cell>
          <cell r="D589" t="str">
            <v>IPVA</v>
          </cell>
          <cell r="E589">
            <v>1</v>
          </cell>
          <cell r="F589">
            <v>43873</v>
          </cell>
          <cell r="G589">
            <v>43873</v>
          </cell>
          <cell r="H589">
            <v>1344.95</v>
          </cell>
          <cell r="I589">
            <v>268.99</v>
          </cell>
        </row>
        <row r="590">
          <cell r="B590">
            <v>984917</v>
          </cell>
          <cell r="C590" t="str">
            <v xml:space="preserve">OURO BRANCO                                                           </v>
          </cell>
          <cell r="D590" t="str">
            <v>IPVA</v>
          </cell>
          <cell r="E590">
            <v>1</v>
          </cell>
          <cell r="F590">
            <v>43873</v>
          </cell>
          <cell r="G590">
            <v>43873</v>
          </cell>
          <cell r="H590">
            <v>47655.24</v>
          </cell>
          <cell r="I590">
            <v>9531.0400000000009</v>
          </cell>
        </row>
        <row r="591">
          <cell r="B591">
            <v>984919</v>
          </cell>
          <cell r="C591" t="str">
            <v xml:space="preserve">OURO FINO                                                             </v>
          </cell>
          <cell r="D591" t="str">
            <v>IPVA</v>
          </cell>
          <cell r="E591">
            <v>1</v>
          </cell>
          <cell r="F591">
            <v>43873</v>
          </cell>
          <cell r="G591">
            <v>43873</v>
          </cell>
          <cell r="H591">
            <v>36247.31</v>
          </cell>
          <cell r="I591">
            <v>7249.46</v>
          </cell>
        </row>
        <row r="592">
          <cell r="B592">
            <v>984921</v>
          </cell>
          <cell r="C592" t="str">
            <v xml:space="preserve">OURO PRETO                                                            </v>
          </cell>
          <cell r="D592" t="str">
            <v>IPVA</v>
          </cell>
          <cell r="E592">
            <v>1</v>
          </cell>
          <cell r="F592">
            <v>43873</v>
          </cell>
          <cell r="G592">
            <v>43873</v>
          </cell>
          <cell r="H592">
            <v>81556.13</v>
          </cell>
          <cell r="I592">
            <v>16311.22</v>
          </cell>
        </row>
        <row r="593">
          <cell r="B593">
            <v>984923</v>
          </cell>
          <cell r="C593" t="str">
            <v xml:space="preserve">OURO VERDE DE MINAS                                                   </v>
          </cell>
          <cell r="D593" t="str">
            <v>IPVA</v>
          </cell>
          <cell r="E593">
            <v>1</v>
          </cell>
          <cell r="F593">
            <v>43873</v>
          </cell>
          <cell r="G593">
            <v>43873</v>
          </cell>
          <cell r="H593">
            <v>2983.88</v>
          </cell>
          <cell r="I593">
            <v>596.77</v>
          </cell>
        </row>
        <row r="594">
          <cell r="B594">
            <v>984925</v>
          </cell>
          <cell r="C594" t="str">
            <v xml:space="preserve">PADRE PARAISO                                                         </v>
          </cell>
          <cell r="D594" t="str">
            <v>IPVA</v>
          </cell>
          <cell r="E594">
            <v>1</v>
          </cell>
          <cell r="F594">
            <v>43873</v>
          </cell>
          <cell r="G594">
            <v>43873</v>
          </cell>
          <cell r="H594">
            <v>8509.91</v>
          </cell>
          <cell r="I594">
            <v>1701.98</v>
          </cell>
        </row>
        <row r="595">
          <cell r="B595">
            <v>984927</v>
          </cell>
          <cell r="C595" t="str">
            <v xml:space="preserve">PAINEIRAS                                                             </v>
          </cell>
          <cell r="D595" t="str">
            <v>IPVA</v>
          </cell>
          <cell r="E595">
            <v>1</v>
          </cell>
          <cell r="F595">
            <v>43873</v>
          </cell>
          <cell r="G595">
            <v>43873</v>
          </cell>
          <cell r="H595">
            <v>4560.05</v>
          </cell>
          <cell r="I595">
            <v>912.01</v>
          </cell>
        </row>
        <row r="596">
          <cell r="B596">
            <v>984929</v>
          </cell>
          <cell r="C596" t="str">
            <v xml:space="preserve">PAINS                                                                 </v>
          </cell>
          <cell r="D596" t="str">
            <v>IPVA</v>
          </cell>
          <cell r="E596">
            <v>1</v>
          </cell>
          <cell r="F596">
            <v>43873</v>
          </cell>
          <cell r="G596">
            <v>43873</v>
          </cell>
          <cell r="H596">
            <v>12843.76</v>
          </cell>
          <cell r="I596">
            <v>2568.75</v>
          </cell>
        </row>
        <row r="597">
          <cell r="B597">
            <v>984931</v>
          </cell>
          <cell r="C597" t="str">
            <v xml:space="preserve">PAIVA                                                                 </v>
          </cell>
          <cell r="D597" t="str">
            <v>IPVA</v>
          </cell>
          <cell r="E597">
            <v>1</v>
          </cell>
          <cell r="F597">
            <v>43873</v>
          </cell>
          <cell r="G597">
            <v>43873</v>
          </cell>
          <cell r="H597">
            <v>609.13</v>
          </cell>
          <cell r="I597">
            <v>121.82</v>
          </cell>
        </row>
        <row r="598">
          <cell r="B598">
            <v>984933</v>
          </cell>
          <cell r="C598" t="str">
            <v xml:space="preserve">PALMA                                                                 </v>
          </cell>
          <cell r="D598" t="str">
            <v>IPVA</v>
          </cell>
          <cell r="E598">
            <v>1</v>
          </cell>
          <cell r="F598">
            <v>43873</v>
          </cell>
          <cell r="G598">
            <v>43873</v>
          </cell>
          <cell r="H598">
            <v>8208.42</v>
          </cell>
          <cell r="I598">
            <v>1641.68</v>
          </cell>
        </row>
        <row r="599">
          <cell r="B599">
            <v>984935</v>
          </cell>
          <cell r="C599" t="str">
            <v xml:space="preserve">FRONTEIRA DOS VALES                                                   </v>
          </cell>
          <cell r="D599" t="str">
            <v>IPVA</v>
          </cell>
          <cell r="E599">
            <v>1</v>
          </cell>
          <cell r="F599">
            <v>43873</v>
          </cell>
          <cell r="G599">
            <v>43873</v>
          </cell>
          <cell r="H599">
            <v>2409.4299999999998</v>
          </cell>
          <cell r="I599">
            <v>481.88</v>
          </cell>
        </row>
        <row r="600">
          <cell r="B600">
            <v>984937</v>
          </cell>
          <cell r="C600" t="str">
            <v xml:space="preserve">PAPAGAIOS                                                             </v>
          </cell>
          <cell r="D600" t="str">
            <v>IPVA</v>
          </cell>
          <cell r="E600">
            <v>1</v>
          </cell>
          <cell r="F600">
            <v>43873</v>
          </cell>
          <cell r="G600">
            <v>43873</v>
          </cell>
          <cell r="H600">
            <v>17350.29</v>
          </cell>
          <cell r="I600">
            <v>3470.05</v>
          </cell>
        </row>
        <row r="601">
          <cell r="B601">
            <v>984939</v>
          </cell>
          <cell r="C601" t="str">
            <v xml:space="preserve">PARACATU                                                              </v>
          </cell>
          <cell r="D601" t="str">
            <v>IPVA</v>
          </cell>
          <cell r="E601">
            <v>1</v>
          </cell>
          <cell r="F601">
            <v>43873</v>
          </cell>
          <cell r="G601">
            <v>43873</v>
          </cell>
          <cell r="H601">
            <v>94076.28</v>
          </cell>
          <cell r="I601">
            <v>18815.25</v>
          </cell>
        </row>
        <row r="602">
          <cell r="B602">
            <v>984941</v>
          </cell>
          <cell r="C602" t="str">
            <v xml:space="preserve">PARA DE MINAS                                                         </v>
          </cell>
          <cell r="D602" t="str">
            <v>IPVA</v>
          </cell>
          <cell r="E602">
            <v>1</v>
          </cell>
          <cell r="F602">
            <v>43873</v>
          </cell>
          <cell r="G602">
            <v>43873</v>
          </cell>
          <cell r="H602">
            <v>114438.98</v>
          </cell>
          <cell r="I602">
            <v>22887.79</v>
          </cell>
        </row>
        <row r="603">
          <cell r="B603">
            <v>984943</v>
          </cell>
          <cell r="C603" t="str">
            <v xml:space="preserve">PARAGUACU                                                             </v>
          </cell>
          <cell r="D603" t="str">
            <v>IPVA</v>
          </cell>
          <cell r="E603">
            <v>1</v>
          </cell>
          <cell r="F603">
            <v>43873</v>
          </cell>
          <cell r="G603">
            <v>43873</v>
          </cell>
          <cell r="H603">
            <v>17389.55</v>
          </cell>
          <cell r="I603">
            <v>3477.91</v>
          </cell>
        </row>
        <row r="604">
          <cell r="B604">
            <v>984945</v>
          </cell>
          <cell r="C604" t="str">
            <v xml:space="preserve">PARAISOPOLIS                                                          </v>
          </cell>
          <cell r="D604" t="str">
            <v>IPVA</v>
          </cell>
          <cell r="E604">
            <v>1</v>
          </cell>
          <cell r="F604">
            <v>43873</v>
          </cell>
          <cell r="G604">
            <v>43873</v>
          </cell>
          <cell r="H604">
            <v>19836.91</v>
          </cell>
          <cell r="I604">
            <v>3967.38</v>
          </cell>
        </row>
        <row r="605">
          <cell r="B605">
            <v>984947</v>
          </cell>
          <cell r="C605" t="str">
            <v xml:space="preserve">PARAOPEBA                                                             </v>
          </cell>
          <cell r="D605" t="str">
            <v>IPVA</v>
          </cell>
          <cell r="E605">
            <v>1</v>
          </cell>
          <cell r="F605">
            <v>43873</v>
          </cell>
          <cell r="G605">
            <v>43873</v>
          </cell>
          <cell r="H605">
            <v>16102.73</v>
          </cell>
          <cell r="I605">
            <v>3220.54</v>
          </cell>
        </row>
        <row r="606">
          <cell r="B606">
            <v>984949</v>
          </cell>
          <cell r="C606" t="str">
            <v xml:space="preserve">PASSABEM                                                              </v>
          </cell>
          <cell r="D606" t="str">
            <v>IPVA</v>
          </cell>
          <cell r="E606">
            <v>1</v>
          </cell>
          <cell r="F606">
            <v>43873</v>
          </cell>
          <cell r="G606">
            <v>43873</v>
          </cell>
          <cell r="H606">
            <v>242.83</v>
          </cell>
          <cell r="I606">
            <v>48.56</v>
          </cell>
        </row>
        <row r="607">
          <cell r="B607">
            <v>984951</v>
          </cell>
          <cell r="C607" t="str">
            <v xml:space="preserve">PASSA QUATRO                                                          </v>
          </cell>
          <cell r="D607" t="str">
            <v>IPVA</v>
          </cell>
          <cell r="E607">
            <v>1</v>
          </cell>
          <cell r="F607">
            <v>43873</v>
          </cell>
          <cell r="G607">
            <v>43873</v>
          </cell>
          <cell r="H607">
            <v>14098.78</v>
          </cell>
          <cell r="I607">
            <v>2819.75</v>
          </cell>
        </row>
        <row r="608">
          <cell r="B608">
            <v>984953</v>
          </cell>
          <cell r="C608" t="str">
            <v xml:space="preserve">PASSA TEMPO                                                           </v>
          </cell>
          <cell r="D608" t="str">
            <v>IPVA</v>
          </cell>
          <cell r="E608">
            <v>1</v>
          </cell>
          <cell r="F608">
            <v>43873</v>
          </cell>
          <cell r="G608">
            <v>43873</v>
          </cell>
          <cell r="H608">
            <v>5207.1400000000003</v>
          </cell>
          <cell r="I608">
            <v>1041.42</v>
          </cell>
        </row>
        <row r="609">
          <cell r="B609">
            <v>984955</v>
          </cell>
          <cell r="C609" t="str">
            <v xml:space="preserve">PASSA-VINTE                                                           </v>
          </cell>
          <cell r="D609" t="str">
            <v>IPVA</v>
          </cell>
          <cell r="E609">
            <v>1</v>
          </cell>
          <cell r="F609">
            <v>43873</v>
          </cell>
          <cell r="G609">
            <v>43873</v>
          </cell>
          <cell r="H609">
            <v>3886.41</v>
          </cell>
          <cell r="I609">
            <v>777.28</v>
          </cell>
        </row>
        <row r="610">
          <cell r="B610">
            <v>984957</v>
          </cell>
          <cell r="C610" t="str">
            <v xml:space="preserve">PASSOS                                                                </v>
          </cell>
          <cell r="D610" t="str">
            <v>IPVA</v>
          </cell>
          <cell r="E610">
            <v>1</v>
          </cell>
          <cell r="F610">
            <v>43873</v>
          </cell>
          <cell r="G610">
            <v>43873</v>
          </cell>
          <cell r="H610">
            <v>164589.73000000001</v>
          </cell>
          <cell r="I610">
            <v>32917.94</v>
          </cell>
        </row>
        <row r="611">
          <cell r="B611">
            <v>984959</v>
          </cell>
          <cell r="C611" t="str">
            <v xml:space="preserve">PATOS DE MINAS                                                        </v>
          </cell>
          <cell r="D611" t="str">
            <v>IPVA</v>
          </cell>
          <cell r="E611">
            <v>1</v>
          </cell>
          <cell r="F611">
            <v>43873</v>
          </cell>
          <cell r="G611">
            <v>43873</v>
          </cell>
          <cell r="H611">
            <v>288489.96999999997</v>
          </cell>
          <cell r="I611">
            <v>57697.99</v>
          </cell>
        </row>
        <row r="612">
          <cell r="B612">
            <v>984961</v>
          </cell>
          <cell r="C612" t="str">
            <v xml:space="preserve">PATROCINIO                                                            </v>
          </cell>
          <cell r="D612" t="str">
            <v>IPVA</v>
          </cell>
          <cell r="E612">
            <v>1</v>
          </cell>
          <cell r="F612">
            <v>43873</v>
          </cell>
          <cell r="G612">
            <v>43873</v>
          </cell>
          <cell r="H612">
            <v>123829.74</v>
          </cell>
          <cell r="I612">
            <v>24765.94</v>
          </cell>
        </row>
        <row r="613">
          <cell r="B613">
            <v>984963</v>
          </cell>
          <cell r="C613" t="str">
            <v xml:space="preserve">PATROCINIO DO MURIAE                                                  </v>
          </cell>
          <cell r="D613" t="str">
            <v>IPVA</v>
          </cell>
          <cell r="E613">
            <v>1</v>
          </cell>
          <cell r="F613">
            <v>43873</v>
          </cell>
          <cell r="G613">
            <v>43873</v>
          </cell>
          <cell r="H613">
            <v>8133.57</v>
          </cell>
          <cell r="I613">
            <v>1626.71</v>
          </cell>
        </row>
        <row r="614">
          <cell r="B614">
            <v>984965</v>
          </cell>
          <cell r="C614" t="str">
            <v xml:space="preserve">PAULA CANDIDO                                                         </v>
          </cell>
          <cell r="D614" t="str">
            <v>IPVA</v>
          </cell>
          <cell r="E614">
            <v>1</v>
          </cell>
          <cell r="F614">
            <v>43873</v>
          </cell>
          <cell r="G614">
            <v>43873</v>
          </cell>
          <cell r="H614">
            <v>4988.6000000000004</v>
          </cell>
          <cell r="I614">
            <v>997.72</v>
          </cell>
        </row>
        <row r="615">
          <cell r="B615">
            <v>984967</v>
          </cell>
          <cell r="C615" t="str">
            <v xml:space="preserve">PAULISTAS                                                             </v>
          </cell>
          <cell r="D615" t="str">
            <v>IPVA</v>
          </cell>
          <cell r="E615">
            <v>1</v>
          </cell>
          <cell r="F615">
            <v>43873</v>
          </cell>
          <cell r="G615">
            <v>43873</v>
          </cell>
          <cell r="H615">
            <v>3540.67</v>
          </cell>
          <cell r="I615">
            <v>708.13</v>
          </cell>
        </row>
        <row r="616">
          <cell r="B616">
            <v>984969</v>
          </cell>
          <cell r="C616" t="str">
            <v xml:space="preserve">PAVAO                                                                 </v>
          </cell>
          <cell r="D616" t="str">
            <v>IPVA</v>
          </cell>
          <cell r="E616">
            <v>1</v>
          </cell>
          <cell r="F616">
            <v>43873</v>
          </cell>
          <cell r="G616">
            <v>43873</v>
          </cell>
          <cell r="H616">
            <v>4915.1099999999997</v>
          </cell>
          <cell r="I616">
            <v>983.02</v>
          </cell>
        </row>
        <row r="617">
          <cell r="B617">
            <v>984971</v>
          </cell>
          <cell r="C617" t="str">
            <v xml:space="preserve">PECANHA                                                               </v>
          </cell>
          <cell r="D617" t="str">
            <v>IPVA</v>
          </cell>
          <cell r="E617">
            <v>1</v>
          </cell>
          <cell r="F617">
            <v>43873</v>
          </cell>
          <cell r="G617">
            <v>43873</v>
          </cell>
          <cell r="H617">
            <v>8692.44</v>
          </cell>
          <cell r="I617">
            <v>1738.48</v>
          </cell>
        </row>
        <row r="618">
          <cell r="B618">
            <v>984973</v>
          </cell>
          <cell r="C618" t="str">
            <v xml:space="preserve">PEDRA AZUL                                                            </v>
          </cell>
          <cell r="D618" t="str">
            <v>IPVA</v>
          </cell>
          <cell r="E618">
            <v>1</v>
          </cell>
          <cell r="F618">
            <v>43873</v>
          </cell>
          <cell r="G618">
            <v>43873</v>
          </cell>
          <cell r="H618">
            <v>18027.78</v>
          </cell>
          <cell r="I618">
            <v>3605.55</v>
          </cell>
        </row>
        <row r="619">
          <cell r="B619">
            <v>984975</v>
          </cell>
          <cell r="C619" t="str">
            <v xml:space="preserve">PEDRA DO ANTA                                                         </v>
          </cell>
          <cell r="D619" t="str">
            <v>IPVA</v>
          </cell>
          <cell r="E619">
            <v>1</v>
          </cell>
          <cell r="F619">
            <v>43873</v>
          </cell>
          <cell r="G619">
            <v>43873</v>
          </cell>
          <cell r="H619">
            <v>1920.55</v>
          </cell>
          <cell r="I619">
            <v>384.11</v>
          </cell>
        </row>
        <row r="620">
          <cell r="B620">
            <v>984977</v>
          </cell>
          <cell r="C620" t="str">
            <v xml:space="preserve">PEDRA DO INDAIA                                                       </v>
          </cell>
          <cell r="D620" t="str">
            <v>IPVA</v>
          </cell>
          <cell r="E620">
            <v>1</v>
          </cell>
          <cell r="F620">
            <v>43873</v>
          </cell>
          <cell r="G620">
            <v>43873</v>
          </cell>
          <cell r="H620">
            <v>1162.53</v>
          </cell>
          <cell r="I620">
            <v>232.5</v>
          </cell>
        </row>
        <row r="621">
          <cell r="B621">
            <v>984979</v>
          </cell>
          <cell r="C621" t="str">
            <v xml:space="preserve">PEDRA DOURADA                                                         </v>
          </cell>
          <cell r="D621" t="str">
            <v>IPVA</v>
          </cell>
          <cell r="E621">
            <v>1</v>
          </cell>
          <cell r="F621">
            <v>43873</v>
          </cell>
          <cell r="G621">
            <v>43873</v>
          </cell>
          <cell r="H621">
            <v>506.06</v>
          </cell>
          <cell r="I621">
            <v>101.21</v>
          </cell>
        </row>
        <row r="622">
          <cell r="B622">
            <v>984981</v>
          </cell>
          <cell r="C622" t="str">
            <v xml:space="preserve">PEDRALVA                                                              </v>
          </cell>
          <cell r="D622" t="str">
            <v>IPVA</v>
          </cell>
          <cell r="E622">
            <v>1</v>
          </cell>
          <cell r="F622">
            <v>43873</v>
          </cell>
          <cell r="G622">
            <v>43873</v>
          </cell>
          <cell r="H622">
            <v>8984.64</v>
          </cell>
          <cell r="I622">
            <v>1796.92</v>
          </cell>
        </row>
        <row r="623">
          <cell r="B623">
            <v>984983</v>
          </cell>
          <cell r="C623" t="str">
            <v xml:space="preserve">PEDRINOPOLIS                                                          </v>
          </cell>
          <cell r="D623" t="str">
            <v>IPVA</v>
          </cell>
          <cell r="E623">
            <v>1</v>
          </cell>
          <cell r="F623">
            <v>43873</v>
          </cell>
          <cell r="G623">
            <v>43873</v>
          </cell>
          <cell r="H623">
            <v>5449.67</v>
          </cell>
          <cell r="I623">
            <v>1089.93</v>
          </cell>
        </row>
        <row r="624">
          <cell r="B624">
            <v>984985</v>
          </cell>
          <cell r="C624" t="str">
            <v xml:space="preserve">PEDRO LEOPOLDO                                                        </v>
          </cell>
          <cell r="D624" t="str">
            <v>IPVA</v>
          </cell>
          <cell r="E624">
            <v>1</v>
          </cell>
          <cell r="F624">
            <v>43873</v>
          </cell>
          <cell r="G624">
            <v>43873</v>
          </cell>
          <cell r="H624">
            <v>76592.45</v>
          </cell>
          <cell r="I624">
            <v>15318.49</v>
          </cell>
        </row>
        <row r="625">
          <cell r="B625">
            <v>984987</v>
          </cell>
          <cell r="C625" t="str">
            <v xml:space="preserve">PEDRO TEIXEIRA                                                        </v>
          </cell>
          <cell r="D625" t="str">
            <v>IPVA</v>
          </cell>
          <cell r="E625">
            <v>1</v>
          </cell>
          <cell r="F625">
            <v>43873</v>
          </cell>
          <cell r="G625">
            <v>43873</v>
          </cell>
          <cell r="H625">
            <v>173.9</v>
          </cell>
          <cell r="I625">
            <v>34.78</v>
          </cell>
        </row>
        <row r="626">
          <cell r="B626">
            <v>984989</v>
          </cell>
          <cell r="C626" t="str">
            <v xml:space="preserve">PEQUERI                                                               </v>
          </cell>
          <cell r="D626" t="str">
            <v>IPVA</v>
          </cell>
          <cell r="E626">
            <v>1</v>
          </cell>
          <cell r="F626">
            <v>43873</v>
          </cell>
          <cell r="G626">
            <v>43873</v>
          </cell>
          <cell r="H626">
            <v>2175.44</v>
          </cell>
          <cell r="I626">
            <v>435.08</v>
          </cell>
        </row>
        <row r="627">
          <cell r="B627">
            <v>984991</v>
          </cell>
          <cell r="C627" t="str">
            <v xml:space="preserve">PEQUI                                                                 </v>
          </cell>
          <cell r="D627" t="str">
            <v>IPVA</v>
          </cell>
          <cell r="E627">
            <v>1</v>
          </cell>
          <cell r="F627">
            <v>43873</v>
          </cell>
          <cell r="G627">
            <v>43873</v>
          </cell>
          <cell r="H627">
            <v>1478.72</v>
          </cell>
          <cell r="I627">
            <v>295.74</v>
          </cell>
        </row>
        <row r="628">
          <cell r="B628">
            <v>984993</v>
          </cell>
          <cell r="C628" t="str">
            <v xml:space="preserve">PERDIGAO                                                              </v>
          </cell>
          <cell r="D628" t="str">
            <v>IPVA</v>
          </cell>
          <cell r="E628">
            <v>1</v>
          </cell>
          <cell r="F628">
            <v>43873</v>
          </cell>
          <cell r="G628">
            <v>43873</v>
          </cell>
          <cell r="H628">
            <v>8964.76</v>
          </cell>
          <cell r="I628">
            <v>1792.95</v>
          </cell>
        </row>
        <row r="629">
          <cell r="B629">
            <v>984995</v>
          </cell>
          <cell r="C629" t="str">
            <v xml:space="preserve">PERDIZES                                                              </v>
          </cell>
          <cell r="D629" t="str">
            <v>IPVA</v>
          </cell>
          <cell r="E629">
            <v>1</v>
          </cell>
          <cell r="F629">
            <v>43873</v>
          </cell>
          <cell r="G629">
            <v>43873</v>
          </cell>
          <cell r="H629">
            <v>13167.36</v>
          </cell>
          <cell r="I629">
            <v>2633.47</v>
          </cell>
        </row>
        <row r="630">
          <cell r="B630">
            <v>984997</v>
          </cell>
          <cell r="C630" t="str">
            <v xml:space="preserve">PERDOES                                                               </v>
          </cell>
          <cell r="D630" t="str">
            <v>IPVA</v>
          </cell>
          <cell r="E630">
            <v>1</v>
          </cell>
          <cell r="F630">
            <v>43873</v>
          </cell>
          <cell r="G630">
            <v>43873</v>
          </cell>
          <cell r="H630">
            <v>33713.56</v>
          </cell>
          <cell r="I630">
            <v>6742.71</v>
          </cell>
        </row>
        <row r="631">
          <cell r="B631">
            <v>984999</v>
          </cell>
          <cell r="C631" t="str">
            <v xml:space="preserve">PESCADOR                                                              </v>
          </cell>
          <cell r="D631" t="str">
            <v>IPVA</v>
          </cell>
          <cell r="E631">
            <v>1</v>
          </cell>
          <cell r="F631">
            <v>43873</v>
          </cell>
          <cell r="G631">
            <v>43873</v>
          </cell>
          <cell r="H631">
            <v>2223.5100000000002</v>
          </cell>
          <cell r="I631">
            <v>444.7</v>
          </cell>
        </row>
        <row r="632">
          <cell r="B632">
            <v>985001</v>
          </cell>
          <cell r="C632" t="str">
            <v xml:space="preserve">PIAU                                                                  </v>
          </cell>
          <cell r="D632" t="str">
            <v>IPVA</v>
          </cell>
          <cell r="E632">
            <v>1</v>
          </cell>
          <cell r="F632">
            <v>43873</v>
          </cell>
          <cell r="G632">
            <v>43873</v>
          </cell>
          <cell r="H632">
            <v>2053.13</v>
          </cell>
          <cell r="I632">
            <v>410.62</v>
          </cell>
        </row>
        <row r="633">
          <cell r="B633">
            <v>985003</v>
          </cell>
          <cell r="C633" t="str">
            <v xml:space="preserve">PIEDADE DE PONTE NOVA                                                 </v>
          </cell>
          <cell r="D633" t="str">
            <v>IPVA</v>
          </cell>
          <cell r="E633">
            <v>1</v>
          </cell>
          <cell r="F633">
            <v>43873</v>
          </cell>
          <cell r="G633">
            <v>43873</v>
          </cell>
          <cell r="H633">
            <v>1615.85</v>
          </cell>
          <cell r="I633">
            <v>323.17</v>
          </cell>
        </row>
        <row r="634">
          <cell r="B634">
            <v>985005</v>
          </cell>
          <cell r="C634" t="str">
            <v xml:space="preserve">PIEDADE DO RIO GRANDE                                                 </v>
          </cell>
          <cell r="D634" t="str">
            <v>IPVA</v>
          </cell>
          <cell r="E634">
            <v>1</v>
          </cell>
          <cell r="F634">
            <v>43873</v>
          </cell>
          <cell r="G634">
            <v>43873</v>
          </cell>
          <cell r="H634">
            <v>2347.58</v>
          </cell>
          <cell r="I634">
            <v>469.51</v>
          </cell>
        </row>
        <row r="635">
          <cell r="B635">
            <v>985007</v>
          </cell>
          <cell r="C635" t="str">
            <v xml:space="preserve">PIEDADE DOS GERAIS                                                    </v>
          </cell>
          <cell r="D635" t="str">
            <v>IPVA</v>
          </cell>
          <cell r="E635">
            <v>1</v>
          </cell>
          <cell r="F635">
            <v>43873</v>
          </cell>
          <cell r="G635">
            <v>43873</v>
          </cell>
          <cell r="H635">
            <v>3685.67</v>
          </cell>
          <cell r="I635">
            <v>737.13</v>
          </cell>
        </row>
        <row r="636">
          <cell r="B636">
            <v>985009</v>
          </cell>
          <cell r="C636" t="str">
            <v xml:space="preserve">PIMENTA                                                               </v>
          </cell>
          <cell r="D636" t="str">
            <v>IPVA</v>
          </cell>
          <cell r="E636">
            <v>1</v>
          </cell>
          <cell r="F636">
            <v>43873</v>
          </cell>
          <cell r="G636">
            <v>43873</v>
          </cell>
          <cell r="H636">
            <v>8083.67</v>
          </cell>
          <cell r="I636">
            <v>1616.73</v>
          </cell>
        </row>
        <row r="637">
          <cell r="B637">
            <v>985011</v>
          </cell>
          <cell r="C637" t="str">
            <v xml:space="preserve">PIRACEMA                                                              </v>
          </cell>
          <cell r="D637" t="str">
            <v>IPVA</v>
          </cell>
          <cell r="E637">
            <v>1</v>
          </cell>
          <cell r="F637">
            <v>43873</v>
          </cell>
          <cell r="G637">
            <v>43873</v>
          </cell>
          <cell r="H637">
            <v>5683.94</v>
          </cell>
          <cell r="I637">
            <v>1136.78</v>
          </cell>
        </row>
        <row r="638">
          <cell r="B638">
            <v>985013</v>
          </cell>
          <cell r="C638" t="str">
            <v xml:space="preserve">PIRAJUBA                                                              </v>
          </cell>
          <cell r="D638" t="str">
            <v>IPVA</v>
          </cell>
          <cell r="E638">
            <v>1</v>
          </cell>
          <cell r="F638">
            <v>43873</v>
          </cell>
          <cell r="G638">
            <v>43873</v>
          </cell>
          <cell r="H638">
            <v>4495.0600000000004</v>
          </cell>
          <cell r="I638">
            <v>899.01</v>
          </cell>
        </row>
        <row r="639">
          <cell r="B639">
            <v>985015</v>
          </cell>
          <cell r="C639" t="str">
            <v xml:space="preserve">PIRANGA                                                               </v>
          </cell>
          <cell r="D639" t="str">
            <v>IPVA</v>
          </cell>
          <cell r="E639">
            <v>1</v>
          </cell>
          <cell r="F639">
            <v>43873</v>
          </cell>
          <cell r="G639">
            <v>43873</v>
          </cell>
          <cell r="H639">
            <v>8828.08</v>
          </cell>
          <cell r="I639">
            <v>1765.61</v>
          </cell>
        </row>
        <row r="640">
          <cell r="B640">
            <v>985017</v>
          </cell>
          <cell r="C640" t="str">
            <v xml:space="preserve">PIRANGUCU                                                             </v>
          </cell>
          <cell r="D640" t="str">
            <v>IPVA</v>
          </cell>
          <cell r="E640">
            <v>1</v>
          </cell>
          <cell r="F640">
            <v>43873</v>
          </cell>
          <cell r="G640">
            <v>43873</v>
          </cell>
          <cell r="H640">
            <v>5454.35</v>
          </cell>
          <cell r="I640">
            <v>1090.8699999999999</v>
          </cell>
        </row>
        <row r="641">
          <cell r="B641">
            <v>985019</v>
          </cell>
          <cell r="C641" t="str">
            <v xml:space="preserve">PIRANGUINHO                                                           </v>
          </cell>
          <cell r="D641" t="str">
            <v>IPVA</v>
          </cell>
          <cell r="E641">
            <v>1</v>
          </cell>
          <cell r="F641">
            <v>43873</v>
          </cell>
          <cell r="G641">
            <v>43873</v>
          </cell>
          <cell r="H641">
            <v>11868.17</v>
          </cell>
          <cell r="I641">
            <v>2373.63</v>
          </cell>
        </row>
        <row r="642">
          <cell r="B642">
            <v>985021</v>
          </cell>
          <cell r="C642" t="str">
            <v xml:space="preserve">PIRAPETINGA                                                           </v>
          </cell>
          <cell r="D642" t="str">
            <v>IPVA</v>
          </cell>
          <cell r="E642">
            <v>1</v>
          </cell>
          <cell r="F642">
            <v>43873</v>
          </cell>
          <cell r="G642">
            <v>43873</v>
          </cell>
          <cell r="H642">
            <v>14921.6</v>
          </cell>
          <cell r="I642">
            <v>2984.32</v>
          </cell>
        </row>
        <row r="643">
          <cell r="B643">
            <v>985023</v>
          </cell>
          <cell r="C643" t="str">
            <v xml:space="preserve">PIRAPORA                                                              </v>
          </cell>
          <cell r="D643" t="str">
            <v>IPVA</v>
          </cell>
          <cell r="E643">
            <v>1</v>
          </cell>
          <cell r="F643">
            <v>43873</v>
          </cell>
          <cell r="G643">
            <v>43873</v>
          </cell>
          <cell r="H643">
            <v>62169.09</v>
          </cell>
          <cell r="I643">
            <v>12433.81</v>
          </cell>
        </row>
        <row r="644">
          <cell r="B644">
            <v>985025</v>
          </cell>
          <cell r="C644" t="str">
            <v xml:space="preserve">PIRAUBA                                                               </v>
          </cell>
          <cell r="D644" t="str">
            <v>IPVA</v>
          </cell>
          <cell r="E644">
            <v>1</v>
          </cell>
          <cell r="F644">
            <v>43873</v>
          </cell>
          <cell r="G644">
            <v>43873</v>
          </cell>
          <cell r="H644">
            <v>9121.8799999999992</v>
          </cell>
          <cell r="I644">
            <v>1824.37</v>
          </cell>
        </row>
        <row r="645">
          <cell r="B645">
            <v>985027</v>
          </cell>
          <cell r="C645" t="str">
            <v xml:space="preserve">PITANGUI                                                              </v>
          </cell>
          <cell r="D645" t="str">
            <v>IPVA</v>
          </cell>
          <cell r="E645">
            <v>1</v>
          </cell>
          <cell r="F645">
            <v>43873</v>
          </cell>
          <cell r="G645">
            <v>43873</v>
          </cell>
          <cell r="H645">
            <v>26808.79</v>
          </cell>
          <cell r="I645">
            <v>5361.75</v>
          </cell>
        </row>
        <row r="646">
          <cell r="B646">
            <v>985029</v>
          </cell>
          <cell r="C646" t="str">
            <v xml:space="preserve">PIUMHI                                                                </v>
          </cell>
          <cell r="D646" t="str">
            <v>IPVA</v>
          </cell>
          <cell r="E646">
            <v>1</v>
          </cell>
          <cell r="F646">
            <v>43873</v>
          </cell>
          <cell r="G646">
            <v>43873</v>
          </cell>
          <cell r="H646">
            <v>41040.449999999997</v>
          </cell>
          <cell r="I646">
            <v>8208.09</v>
          </cell>
        </row>
        <row r="647">
          <cell r="B647">
            <v>985031</v>
          </cell>
          <cell r="C647" t="str">
            <v xml:space="preserve">PLANURA                                                               </v>
          </cell>
          <cell r="D647" t="str">
            <v>IPVA</v>
          </cell>
          <cell r="E647">
            <v>1</v>
          </cell>
          <cell r="F647">
            <v>43873</v>
          </cell>
          <cell r="G647">
            <v>43873</v>
          </cell>
          <cell r="H647">
            <v>13301.18</v>
          </cell>
          <cell r="I647">
            <v>2660.23</v>
          </cell>
        </row>
        <row r="648">
          <cell r="B648">
            <v>985033</v>
          </cell>
          <cell r="C648" t="str">
            <v xml:space="preserve">POCO FUNDO                                                            </v>
          </cell>
          <cell r="D648" t="str">
            <v>IPVA</v>
          </cell>
          <cell r="E648">
            <v>1</v>
          </cell>
          <cell r="F648">
            <v>43873</v>
          </cell>
          <cell r="G648">
            <v>43873</v>
          </cell>
          <cell r="H648">
            <v>6365.1</v>
          </cell>
          <cell r="I648">
            <v>1273.02</v>
          </cell>
        </row>
        <row r="649">
          <cell r="B649">
            <v>985035</v>
          </cell>
          <cell r="C649" t="str">
            <v xml:space="preserve">POCOS DE CALDAS                                                       </v>
          </cell>
          <cell r="D649" t="str">
            <v>IPVA</v>
          </cell>
          <cell r="E649">
            <v>1</v>
          </cell>
          <cell r="F649">
            <v>43873</v>
          </cell>
          <cell r="G649">
            <v>43873</v>
          </cell>
          <cell r="H649">
            <v>276432.59000000003</v>
          </cell>
          <cell r="I649">
            <v>55286.51</v>
          </cell>
        </row>
        <row r="650">
          <cell r="B650">
            <v>985037</v>
          </cell>
          <cell r="C650" t="str">
            <v xml:space="preserve">POCRANE                                                               </v>
          </cell>
          <cell r="D650" t="str">
            <v>IPVA</v>
          </cell>
          <cell r="E650">
            <v>1</v>
          </cell>
          <cell r="F650">
            <v>43873</v>
          </cell>
          <cell r="G650">
            <v>43873</v>
          </cell>
          <cell r="H650">
            <v>4324.08</v>
          </cell>
          <cell r="I650">
            <v>864.81</v>
          </cell>
        </row>
        <row r="651">
          <cell r="B651">
            <v>985039</v>
          </cell>
          <cell r="C651" t="str">
            <v xml:space="preserve">POMPEU                                                                </v>
          </cell>
          <cell r="D651" t="str">
            <v>IPVA</v>
          </cell>
          <cell r="E651">
            <v>1</v>
          </cell>
          <cell r="F651">
            <v>43873</v>
          </cell>
          <cell r="G651">
            <v>43873</v>
          </cell>
          <cell r="H651">
            <v>17777.23</v>
          </cell>
          <cell r="I651">
            <v>3555.44</v>
          </cell>
        </row>
        <row r="652">
          <cell r="B652">
            <v>985041</v>
          </cell>
          <cell r="C652" t="str">
            <v xml:space="preserve">PONTE NOVA                                                            </v>
          </cell>
          <cell r="D652" t="str">
            <v>IPVA</v>
          </cell>
          <cell r="E652">
            <v>1</v>
          </cell>
          <cell r="F652">
            <v>43873</v>
          </cell>
          <cell r="G652">
            <v>43873</v>
          </cell>
          <cell r="H652">
            <v>65048.81</v>
          </cell>
          <cell r="I652">
            <v>13009.76</v>
          </cell>
        </row>
        <row r="653">
          <cell r="B653">
            <v>985043</v>
          </cell>
          <cell r="C653" t="str">
            <v xml:space="preserve">PORTEIRINHA                                                           </v>
          </cell>
          <cell r="D653" t="str">
            <v>IPVA</v>
          </cell>
          <cell r="E653">
            <v>1</v>
          </cell>
          <cell r="F653">
            <v>43873</v>
          </cell>
          <cell r="G653">
            <v>43873</v>
          </cell>
          <cell r="H653">
            <v>23069.439999999999</v>
          </cell>
          <cell r="I653">
            <v>4613.88</v>
          </cell>
        </row>
        <row r="654">
          <cell r="B654">
            <v>985045</v>
          </cell>
          <cell r="C654" t="str">
            <v xml:space="preserve">PORTO FIRME                                                           </v>
          </cell>
          <cell r="D654" t="str">
            <v>IPVA</v>
          </cell>
          <cell r="E654">
            <v>1</v>
          </cell>
          <cell r="F654">
            <v>43873</v>
          </cell>
          <cell r="G654">
            <v>43873</v>
          </cell>
          <cell r="H654">
            <v>4297.34</v>
          </cell>
          <cell r="I654">
            <v>859.46</v>
          </cell>
        </row>
        <row r="655">
          <cell r="B655">
            <v>985047</v>
          </cell>
          <cell r="C655" t="str">
            <v xml:space="preserve">POTE                                                                  </v>
          </cell>
          <cell r="D655" t="str">
            <v>IPVA</v>
          </cell>
          <cell r="E655">
            <v>1</v>
          </cell>
          <cell r="F655">
            <v>43873</v>
          </cell>
          <cell r="G655">
            <v>43873</v>
          </cell>
          <cell r="H655">
            <v>6226.58</v>
          </cell>
          <cell r="I655">
            <v>1245.31</v>
          </cell>
        </row>
        <row r="656">
          <cell r="B656">
            <v>985049</v>
          </cell>
          <cell r="C656" t="str">
            <v xml:space="preserve">POUSO ALEGRE                                                          </v>
          </cell>
          <cell r="D656" t="str">
            <v>IPVA</v>
          </cell>
          <cell r="E656">
            <v>1</v>
          </cell>
          <cell r="F656">
            <v>43873</v>
          </cell>
          <cell r="G656">
            <v>43873</v>
          </cell>
          <cell r="H656">
            <v>226032.5</v>
          </cell>
          <cell r="I656">
            <v>45206.5</v>
          </cell>
        </row>
        <row r="657">
          <cell r="B657">
            <v>985051</v>
          </cell>
          <cell r="C657" t="str">
            <v xml:space="preserve">POUSO ALTO                                                            </v>
          </cell>
          <cell r="D657" t="str">
            <v>IPVA</v>
          </cell>
          <cell r="E657">
            <v>1</v>
          </cell>
          <cell r="F657">
            <v>43873</v>
          </cell>
          <cell r="G657">
            <v>43873</v>
          </cell>
          <cell r="H657">
            <v>4050.4</v>
          </cell>
          <cell r="I657">
            <v>810.08</v>
          </cell>
        </row>
        <row r="658">
          <cell r="B658">
            <v>985053</v>
          </cell>
          <cell r="C658" t="str">
            <v xml:space="preserve">PRADOS                                                                </v>
          </cell>
          <cell r="D658" t="str">
            <v>IPVA</v>
          </cell>
          <cell r="E658">
            <v>1</v>
          </cell>
          <cell r="F658">
            <v>43873</v>
          </cell>
          <cell r="G658">
            <v>43873</v>
          </cell>
          <cell r="H658">
            <v>7009.14</v>
          </cell>
          <cell r="I658">
            <v>1401.82</v>
          </cell>
        </row>
        <row r="659">
          <cell r="B659">
            <v>985055</v>
          </cell>
          <cell r="C659" t="str">
            <v xml:space="preserve">PRATA                                                                 </v>
          </cell>
          <cell r="D659" t="str">
            <v>IPVA</v>
          </cell>
          <cell r="E659">
            <v>1</v>
          </cell>
          <cell r="F659">
            <v>43873</v>
          </cell>
          <cell r="G659">
            <v>43873</v>
          </cell>
          <cell r="H659">
            <v>33518.82</v>
          </cell>
          <cell r="I659">
            <v>6703.76</v>
          </cell>
        </row>
        <row r="660">
          <cell r="B660">
            <v>985057</v>
          </cell>
          <cell r="C660" t="str">
            <v xml:space="preserve">PRATAPOLIS                                                            </v>
          </cell>
          <cell r="D660" t="str">
            <v>IPVA</v>
          </cell>
          <cell r="E660">
            <v>1</v>
          </cell>
          <cell r="F660">
            <v>43873</v>
          </cell>
          <cell r="G660">
            <v>43873</v>
          </cell>
          <cell r="H660">
            <v>6960.55</v>
          </cell>
          <cell r="I660">
            <v>1392.11</v>
          </cell>
        </row>
        <row r="661">
          <cell r="B661">
            <v>985059</v>
          </cell>
          <cell r="C661" t="str">
            <v xml:space="preserve">PRATINHA                                                              </v>
          </cell>
          <cell r="D661" t="str">
            <v>IPVA</v>
          </cell>
          <cell r="E661">
            <v>1</v>
          </cell>
          <cell r="F661">
            <v>43873</v>
          </cell>
          <cell r="G661">
            <v>43873</v>
          </cell>
          <cell r="H661">
            <v>5524.92</v>
          </cell>
          <cell r="I661">
            <v>1104.98</v>
          </cell>
        </row>
        <row r="662">
          <cell r="B662">
            <v>985061</v>
          </cell>
          <cell r="C662" t="str">
            <v xml:space="preserve">PRESIDENTE BERNARDES                                                  </v>
          </cell>
          <cell r="D662" t="str">
            <v>IPVA</v>
          </cell>
          <cell r="E662">
            <v>1</v>
          </cell>
          <cell r="F662">
            <v>43873</v>
          </cell>
          <cell r="G662">
            <v>43873</v>
          </cell>
          <cell r="H662">
            <v>1977.13</v>
          </cell>
          <cell r="I662">
            <v>395.42</v>
          </cell>
        </row>
        <row r="663">
          <cell r="B663">
            <v>985063</v>
          </cell>
          <cell r="C663" t="str">
            <v xml:space="preserve">PRESIDENTE JUSCELINO                                                  </v>
          </cell>
          <cell r="D663" t="str">
            <v>IPVA</v>
          </cell>
          <cell r="E663">
            <v>1</v>
          </cell>
          <cell r="F663">
            <v>43873</v>
          </cell>
          <cell r="G663">
            <v>43873</v>
          </cell>
          <cell r="H663">
            <v>2099.27</v>
          </cell>
          <cell r="I663">
            <v>419.85</v>
          </cell>
        </row>
        <row r="664">
          <cell r="B664">
            <v>985065</v>
          </cell>
          <cell r="C664" t="str">
            <v xml:space="preserve">PRESIDENTE KUBITSCHEK                                                 </v>
          </cell>
          <cell r="D664" t="str">
            <v>IPVA</v>
          </cell>
          <cell r="E664">
            <v>1</v>
          </cell>
          <cell r="F664">
            <v>43873</v>
          </cell>
          <cell r="G664">
            <v>43873</v>
          </cell>
          <cell r="H664">
            <v>2314.58</v>
          </cell>
          <cell r="I664">
            <v>462.91</v>
          </cell>
        </row>
        <row r="665">
          <cell r="B665">
            <v>985067</v>
          </cell>
          <cell r="C665" t="str">
            <v xml:space="preserve">PRESIDENTE OLEGARIO                                                   </v>
          </cell>
          <cell r="D665" t="str">
            <v>IPVA</v>
          </cell>
          <cell r="E665">
            <v>1</v>
          </cell>
          <cell r="F665">
            <v>43873</v>
          </cell>
          <cell r="G665">
            <v>43873</v>
          </cell>
          <cell r="H665">
            <v>15323.71</v>
          </cell>
          <cell r="I665">
            <v>3064.74</v>
          </cell>
        </row>
        <row r="666">
          <cell r="B666">
            <v>985069</v>
          </cell>
          <cell r="C666" t="str">
            <v xml:space="preserve">ALTO JEQUITIBA                                                        </v>
          </cell>
          <cell r="D666" t="str">
            <v>IPVA</v>
          </cell>
          <cell r="E666">
            <v>1</v>
          </cell>
          <cell r="F666">
            <v>43873</v>
          </cell>
          <cell r="G666">
            <v>43873</v>
          </cell>
          <cell r="H666">
            <v>7385.29</v>
          </cell>
          <cell r="I666">
            <v>1477.05</v>
          </cell>
        </row>
        <row r="667">
          <cell r="B667">
            <v>985071</v>
          </cell>
          <cell r="C667" t="str">
            <v xml:space="preserve">PRUDENTE DE MORAIS                                                    </v>
          </cell>
          <cell r="D667" t="str">
            <v>IPVA</v>
          </cell>
          <cell r="E667">
            <v>1</v>
          </cell>
          <cell r="F667">
            <v>43873</v>
          </cell>
          <cell r="G667">
            <v>43873</v>
          </cell>
          <cell r="H667">
            <v>6476.5</v>
          </cell>
          <cell r="I667">
            <v>1295.3</v>
          </cell>
        </row>
        <row r="668">
          <cell r="B668">
            <v>985073</v>
          </cell>
          <cell r="C668" t="str">
            <v xml:space="preserve">QUARTEL GERAL                                                         </v>
          </cell>
          <cell r="D668" t="str">
            <v>IPVA</v>
          </cell>
          <cell r="E668">
            <v>1</v>
          </cell>
          <cell r="F668">
            <v>43873</v>
          </cell>
          <cell r="G668">
            <v>43873</v>
          </cell>
          <cell r="H668">
            <v>1759.1</v>
          </cell>
          <cell r="I668">
            <v>351.82</v>
          </cell>
        </row>
        <row r="669">
          <cell r="B669">
            <v>985075</v>
          </cell>
          <cell r="C669" t="str">
            <v xml:space="preserve">QUELUZITO                                                             </v>
          </cell>
          <cell r="D669" t="str">
            <v>IPVA</v>
          </cell>
          <cell r="E669">
            <v>1</v>
          </cell>
          <cell r="F669">
            <v>43873</v>
          </cell>
          <cell r="G669">
            <v>43873</v>
          </cell>
          <cell r="H669">
            <v>1029.53</v>
          </cell>
          <cell r="I669">
            <v>205.9</v>
          </cell>
        </row>
        <row r="670">
          <cell r="B670">
            <v>985077</v>
          </cell>
          <cell r="C670" t="str">
            <v xml:space="preserve">RAPOSOS                                                               </v>
          </cell>
          <cell r="D670" t="str">
            <v>IPVA</v>
          </cell>
          <cell r="E670">
            <v>1</v>
          </cell>
          <cell r="F670">
            <v>43873</v>
          </cell>
          <cell r="G670">
            <v>43873</v>
          </cell>
          <cell r="H670">
            <v>10618.61</v>
          </cell>
          <cell r="I670">
            <v>2123.7199999999998</v>
          </cell>
        </row>
        <row r="671">
          <cell r="B671">
            <v>985079</v>
          </cell>
          <cell r="C671" t="str">
            <v xml:space="preserve">RAUL SOARES                                                           </v>
          </cell>
          <cell r="D671" t="str">
            <v>IPVA</v>
          </cell>
          <cell r="E671">
            <v>1</v>
          </cell>
          <cell r="F671">
            <v>43873</v>
          </cell>
          <cell r="G671">
            <v>43873</v>
          </cell>
          <cell r="H671">
            <v>12513.41</v>
          </cell>
          <cell r="I671">
            <v>2502.6799999999998</v>
          </cell>
        </row>
        <row r="672">
          <cell r="B672">
            <v>985081</v>
          </cell>
          <cell r="C672" t="str">
            <v xml:space="preserve">RECREIO                                                               </v>
          </cell>
          <cell r="D672" t="str">
            <v>IPVA</v>
          </cell>
          <cell r="E672">
            <v>1</v>
          </cell>
          <cell r="F672">
            <v>43873</v>
          </cell>
          <cell r="G672">
            <v>43873</v>
          </cell>
          <cell r="H672">
            <v>7026.36</v>
          </cell>
          <cell r="I672">
            <v>1405.27</v>
          </cell>
        </row>
        <row r="673">
          <cell r="B673">
            <v>985083</v>
          </cell>
          <cell r="C673" t="str">
            <v xml:space="preserve">RESENDE COSTA                                                         </v>
          </cell>
          <cell r="D673" t="str">
            <v>IPVA</v>
          </cell>
          <cell r="E673">
            <v>1</v>
          </cell>
          <cell r="F673">
            <v>43873</v>
          </cell>
          <cell r="G673">
            <v>43873</v>
          </cell>
          <cell r="H673">
            <v>5725.92</v>
          </cell>
          <cell r="I673">
            <v>1145.18</v>
          </cell>
        </row>
        <row r="674">
          <cell r="B674">
            <v>985085</v>
          </cell>
          <cell r="C674" t="str">
            <v xml:space="preserve">RESPLENDOR                                                            </v>
          </cell>
          <cell r="D674" t="str">
            <v>IPVA</v>
          </cell>
          <cell r="E674">
            <v>1</v>
          </cell>
          <cell r="F674">
            <v>43873</v>
          </cell>
          <cell r="G674">
            <v>43873</v>
          </cell>
          <cell r="H674">
            <v>11726.92</v>
          </cell>
          <cell r="I674">
            <v>2345.38</v>
          </cell>
        </row>
        <row r="675">
          <cell r="B675">
            <v>985087</v>
          </cell>
          <cell r="C675" t="str">
            <v xml:space="preserve">RESSAQUINHA                                                           </v>
          </cell>
          <cell r="D675" t="str">
            <v>IPVA</v>
          </cell>
          <cell r="E675">
            <v>1</v>
          </cell>
          <cell r="F675">
            <v>43873</v>
          </cell>
          <cell r="G675">
            <v>43873</v>
          </cell>
          <cell r="H675">
            <v>4611.58</v>
          </cell>
          <cell r="I675">
            <v>922.31</v>
          </cell>
        </row>
        <row r="676">
          <cell r="B676">
            <v>985089</v>
          </cell>
          <cell r="C676" t="str">
            <v xml:space="preserve">RIACHO DOS MACHADOS                                                   </v>
          </cell>
          <cell r="D676" t="str">
            <v>IPVA</v>
          </cell>
          <cell r="E676">
            <v>1</v>
          </cell>
          <cell r="F676">
            <v>43873</v>
          </cell>
          <cell r="G676">
            <v>43873</v>
          </cell>
          <cell r="H676">
            <v>1657.37</v>
          </cell>
          <cell r="I676">
            <v>331.47</v>
          </cell>
        </row>
        <row r="677">
          <cell r="B677">
            <v>985091</v>
          </cell>
          <cell r="C677" t="str">
            <v xml:space="preserve">RIBEIRAO DAS NEVES                                                    </v>
          </cell>
          <cell r="D677" t="str">
            <v>IPVA</v>
          </cell>
          <cell r="E677">
            <v>1</v>
          </cell>
          <cell r="F677">
            <v>43873</v>
          </cell>
          <cell r="G677">
            <v>43873</v>
          </cell>
          <cell r="H677">
            <v>199881.34</v>
          </cell>
          <cell r="I677">
            <v>39976.26</v>
          </cell>
        </row>
        <row r="678">
          <cell r="B678">
            <v>985093</v>
          </cell>
          <cell r="C678" t="str">
            <v xml:space="preserve">RIBEIRAO VERMELHO                                                     </v>
          </cell>
          <cell r="D678" t="str">
            <v>IPVA</v>
          </cell>
          <cell r="E678">
            <v>1</v>
          </cell>
          <cell r="F678">
            <v>43873</v>
          </cell>
          <cell r="G678">
            <v>43873</v>
          </cell>
          <cell r="H678">
            <v>2219.0500000000002</v>
          </cell>
          <cell r="I678">
            <v>443.81</v>
          </cell>
        </row>
        <row r="679">
          <cell r="B679">
            <v>985095</v>
          </cell>
          <cell r="C679" t="str">
            <v xml:space="preserve">RIO ACIMA                                                             </v>
          </cell>
          <cell r="D679" t="str">
            <v>IPVA</v>
          </cell>
          <cell r="E679">
            <v>1</v>
          </cell>
          <cell r="F679">
            <v>43873</v>
          </cell>
          <cell r="G679">
            <v>43873</v>
          </cell>
          <cell r="H679">
            <v>7860.41</v>
          </cell>
          <cell r="I679">
            <v>1572.08</v>
          </cell>
        </row>
        <row r="680">
          <cell r="B680">
            <v>985097</v>
          </cell>
          <cell r="C680" t="str">
            <v xml:space="preserve">RIO CASCA                                                             </v>
          </cell>
          <cell r="D680" t="str">
            <v>IPVA</v>
          </cell>
          <cell r="E680">
            <v>1</v>
          </cell>
          <cell r="F680">
            <v>43873</v>
          </cell>
          <cell r="G680">
            <v>43873</v>
          </cell>
          <cell r="H680">
            <v>12058.01</v>
          </cell>
          <cell r="I680">
            <v>2411.6</v>
          </cell>
        </row>
        <row r="681">
          <cell r="B681">
            <v>985099</v>
          </cell>
          <cell r="C681" t="str">
            <v xml:space="preserve">RIO DOCE                                                              </v>
          </cell>
          <cell r="D681" t="str">
            <v>IPVA</v>
          </cell>
          <cell r="E681">
            <v>1</v>
          </cell>
          <cell r="F681">
            <v>43873</v>
          </cell>
          <cell r="G681">
            <v>43873</v>
          </cell>
          <cell r="H681">
            <v>1561.37</v>
          </cell>
          <cell r="I681">
            <v>312.27</v>
          </cell>
        </row>
        <row r="682">
          <cell r="B682">
            <v>985101</v>
          </cell>
          <cell r="C682" t="str">
            <v xml:space="preserve">RIO DO PRADO                                                          </v>
          </cell>
          <cell r="D682" t="str">
            <v>IPVA</v>
          </cell>
          <cell r="E682">
            <v>1</v>
          </cell>
          <cell r="F682">
            <v>43873</v>
          </cell>
          <cell r="G682">
            <v>43873</v>
          </cell>
          <cell r="H682">
            <v>720.31</v>
          </cell>
          <cell r="I682">
            <v>144.06</v>
          </cell>
        </row>
        <row r="683">
          <cell r="B683">
            <v>985103</v>
          </cell>
          <cell r="C683" t="str">
            <v xml:space="preserve">RIO ESPERA                                                            </v>
          </cell>
          <cell r="D683" t="str">
            <v>IPVA</v>
          </cell>
          <cell r="E683">
            <v>1</v>
          </cell>
          <cell r="F683">
            <v>43873</v>
          </cell>
          <cell r="G683">
            <v>43873</v>
          </cell>
          <cell r="H683">
            <v>2254.0700000000002</v>
          </cell>
          <cell r="I683">
            <v>450.81</v>
          </cell>
        </row>
        <row r="684">
          <cell r="B684">
            <v>985105</v>
          </cell>
          <cell r="C684" t="str">
            <v xml:space="preserve">RIO MANSO                                                             </v>
          </cell>
          <cell r="D684" t="str">
            <v>IPVA</v>
          </cell>
          <cell r="E684">
            <v>1</v>
          </cell>
          <cell r="F684">
            <v>43873</v>
          </cell>
          <cell r="G684">
            <v>43873</v>
          </cell>
          <cell r="H684">
            <v>3812.59</v>
          </cell>
          <cell r="I684">
            <v>762.51</v>
          </cell>
        </row>
        <row r="685">
          <cell r="B685">
            <v>985107</v>
          </cell>
          <cell r="C685" t="str">
            <v xml:space="preserve">RIO NOVO                                                              </v>
          </cell>
          <cell r="D685" t="str">
            <v>IPVA</v>
          </cell>
          <cell r="E685">
            <v>1</v>
          </cell>
          <cell r="F685">
            <v>43873</v>
          </cell>
          <cell r="G685">
            <v>43873</v>
          </cell>
          <cell r="H685">
            <v>5407.77</v>
          </cell>
          <cell r="I685">
            <v>1081.55</v>
          </cell>
        </row>
        <row r="686">
          <cell r="B686">
            <v>985109</v>
          </cell>
          <cell r="C686" t="str">
            <v xml:space="preserve">RIO PARANAIBA                                                         </v>
          </cell>
          <cell r="D686" t="str">
            <v>IPVA</v>
          </cell>
          <cell r="E686">
            <v>1</v>
          </cell>
          <cell r="F686">
            <v>43873</v>
          </cell>
          <cell r="G686">
            <v>43873</v>
          </cell>
          <cell r="H686">
            <v>14982.77</v>
          </cell>
          <cell r="I686">
            <v>2996.55</v>
          </cell>
        </row>
        <row r="687">
          <cell r="B687">
            <v>985111</v>
          </cell>
          <cell r="C687" t="str">
            <v xml:space="preserve">RIO PARDO DE MINAS                                                    </v>
          </cell>
          <cell r="D687" t="str">
            <v>IPVA</v>
          </cell>
          <cell r="E687">
            <v>1</v>
          </cell>
          <cell r="F687">
            <v>43873</v>
          </cell>
          <cell r="G687">
            <v>43873</v>
          </cell>
          <cell r="H687">
            <v>11091.51</v>
          </cell>
          <cell r="I687">
            <v>2218.3000000000002</v>
          </cell>
        </row>
        <row r="688">
          <cell r="B688">
            <v>985113</v>
          </cell>
          <cell r="C688" t="str">
            <v xml:space="preserve">RIO PIRACICABA                                                        </v>
          </cell>
          <cell r="D688" t="str">
            <v>IPVA</v>
          </cell>
          <cell r="E688">
            <v>1</v>
          </cell>
          <cell r="F688">
            <v>43873</v>
          </cell>
          <cell r="G688">
            <v>43873</v>
          </cell>
          <cell r="H688">
            <v>12043.32</v>
          </cell>
          <cell r="I688">
            <v>2408.66</v>
          </cell>
        </row>
        <row r="689">
          <cell r="B689">
            <v>985115</v>
          </cell>
          <cell r="C689" t="str">
            <v xml:space="preserve">RIO POMBA                                                             </v>
          </cell>
          <cell r="D689" t="str">
            <v>IPVA</v>
          </cell>
          <cell r="E689">
            <v>1</v>
          </cell>
          <cell r="F689">
            <v>43873</v>
          </cell>
          <cell r="G689">
            <v>43873</v>
          </cell>
          <cell r="H689">
            <v>20278.650000000001</v>
          </cell>
          <cell r="I689">
            <v>4055.73</v>
          </cell>
        </row>
        <row r="690">
          <cell r="B690">
            <v>985117</v>
          </cell>
          <cell r="C690" t="str">
            <v xml:space="preserve">RIO PRETO                                                             </v>
          </cell>
          <cell r="D690" t="str">
            <v>IPVA</v>
          </cell>
          <cell r="E690">
            <v>1</v>
          </cell>
          <cell r="F690">
            <v>43873</v>
          </cell>
          <cell r="G690">
            <v>43873</v>
          </cell>
          <cell r="H690">
            <v>9612.75</v>
          </cell>
          <cell r="I690">
            <v>1922.55</v>
          </cell>
        </row>
        <row r="691">
          <cell r="B691">
            <v>985119</v>
          </cell>
          <cell r="C691" t="str">
            <v xml:space="preserve">RIO VERMELHO                                                          </v>
          </cell>
          <cell r="D691" t="str">
            <v>IPVA</v>
          </cell>
          <cell r="E691">
            <v>1</v>
          </cell>
          <cell r="F691">
            <v>43873</v>
          </cell>
          <cell r="G691">
            <v>43873</v>
          </cell>
          <cell r="H691">
            <v>8061.1</v>
          </cell>
          <cell r="I691">
            <v>1612.22</v>
          </cell>
        </row>
        <row r="692">
          <cell r="B692">
            <v>985121</v>
          </cell>
          <cell r="C692" t="str">
            <v xml:space="preserve">RITAPOLIS                                                             </v>
          </cell>
          <cell r="D692" t="str">
            <v>IPVA</v>
          </cell>
          <cell r="E692">
            <v>1</v>
          </cell>
          <cell r="F692">
            <v>43873</v>
          </cell>
          <cell r="G692">
            <v>43873</v>
          </cell>
          <cell r="H692">
            <v>3376.4</v>
          </cell>
          <cell r="I692">
            <v>675.28</v>
          </cell>
        </row>
        <row r="693">
          <cell r="B693">
            <v>985123</v>
          </cell>
          <cell r="C693" t="str">
            <v xml:space="preserve">ROCHEDO DE MINAS                                                      </v>
          </cell>
          <cell r="D693" t="str">
            <v>IPVA</v>
          </cell>
          <cell r="E693">
            <v>1</v>
          </cell>
          <cell r="F693">
            <v>43873</v>
          </cell>
          <cell r="G693">
            <v>43873</v>
          </cell>
          <cell r="H693">
            <v>1664.28</v>
          </cell>
          <cell r="I693">
            <v>332.85</v>
          </cell>
        </row>
        <row r="694">
          <cell r="B694">
            <v>985125</v>
          </cell>
          <cell r="C694" t="str">
            <v xml:space="preserve">RODEIRO                                                               </v>
          </cell>
          <cell r="D694" t="str">
            <v>IPVA</v>
          </cell>
          <cell r="E694">
            <v>1</v>
          </cell>
          <cell r="F694">
            <v>43873</v>
          </cell>
          <cell r="G694">
            <v>43873</v>
          </cell>
          <cell r="H694">
            <v>11173.07</v>
          </cell>
          <cell r="I694">
            <v>2234.61</v>
          </cell>
        </row>
        <row r="695">
          <cell r="B695">
            <v>985127</v>
          </cell>
          <cell r="C695" t="str">
            <v xml:space="preserve">ROMARIA                                                               </v>
          </cell>
          <cell r="D695" t="str">
            <v>IPVA</v>
          </cell>
          <cell r="E695">
            <v>1</v>
          </cell>
          <cell r="F695">
            <v>43873</v>
          </cell>
          <cell r="G695">
            <v>43873</v>
          </cell>
          <cell r="H695">
            <v>3402.22</v>
          </cell>
          <cell r="I695">
            <v>680.44</v>
          </cell>
        </row>
        <row r="696">
          <cell r="B696">
            <v>985129</v>
          </cell>
          <cell r="C696" t="str">
            <v xml:space="preserve">RUBELITA                                                              </v>
          </cell>
          <cell r="D696" t="str">
            <v>IPVA</v>
          </cell>
          <cell r="E696">
            <v>1</v>
          </cell>
          <cell r="F696">
            <v>43873</v>
          </cell>
          <cell r="G696">
            <v>43873</v>
          </cell>
          <cell r="H696">
            <v>1524.3</v>
          </cell>
          <cell r="I696">
            <v>304.86</v>
          </cell>
        </row>
        <row r="697">
          <cell r="B697">
            <v>985131</v>
          </cell>
          <cell r="C697" t="str">
            <v xml:space="preserve">RUBIM                                                                 </v>
          </cell>
          <cell r="D697" t="str">
            <v>IPVA</v>
          </cell>
          <cell r="E697">
            <v>1</v>
          </cell>
          <cell r="F697">
            <v>43873</v>
          </cell>
          <cell r="G697">
            <v>43873</v>
          </cell>
          <cell r="H697">
            <v>4383.05</v>
          </cell>
          <cell r="I697">
            <v>876.61</v>
          </cell>
        </row>
        <row r="698">
          <cell r="B698">
            <v>985133</v>
          </cell>
          <cell r="C698" t="str">
            <v xml:space="preserve">SABARA                                                                </v>
          </cell>
          <cell r="D698" t="str">
            <v>IPVA</v>
          </cell>
          <cell r="E698">
            <v>1</v>
          </cell>
          <cell r="F698">
            <v>43873</v>
          </cell>
          <cell r="G698">
            <v>43873</v>
          </cell>
          <cell r="H698">
            <v>96822.32</v>
          </cell>
          <cell r="I698">
            <v>19364.46</v>
          </cell>
        </row>
        <row r="699">
          <cell r="B699">
            <v>985135</v>
          </cell>
          <cell r="C699" t="str">
            <v xml:space="preserve">SABINOPOLIS                                                           </v>
          </cell>
          <cell r="D699" t="str">
            <v>IPVA</v>
          </cell>
          <cell r="E699">
            <v>1</v>
          </cell>
          <cell r="F699">
            <v>43873</v>
          </cell>
          <cell r="G699">
            <v>43873</v>
          </cell>
          <cell r="H699">
            <v>8485.2999999999993</v>
          </cell>
          <cell r="I699">
            <v>1697.06</v>
          </cell>
        </row>
        <row r="700">
          <cell r="B700">
            <v>985137</v>
          </cell>
          <cell r="C700" t="str">
            <v xml:space="preserve">SACRAMENTO                                                            </v>
          </cell>
          <cell r="D700" t="str">
            <v>IPVA</v>
          </cell>
          <cell r="E700">
            <v>1</v>
          </cell>
          <cell r="F700">
            <v>43873</v>
          </cell>
          <cell r="G700">
            <v>43873</v>
          </cell>
          <cell r="H700">
            <v>36903.17</v>
          </cell>
          <cell r="I700">
            <v>7380.63</v>
          </cell>
        </row>
        <row r="701">
          <cell r="B701">
            <v>985139</v>
          </cell>
          <cell r="C701" t="str">
            <v xml:space="preserve">SALINAS                                                               </v>
          </cell>
          <cell r="D701" t="str">
            <v>IPVA</v>
          </cell>
          <cell r="E701">
            <v>1</v>
          </cell>
          <cell r="F701">
            <v>43873</v>
          </cell>
          <cell r="G701">
            <v>43873</v>
          </cell>
          <cell r="H701">
            <v>38491.35</v>
          </cell>
          <cell r="I701">
            <v>7698.27</v>
          </cell>
        </row>
        <row r="702">
          <cell r="B702">
            <v>985141</v>
          </cell>
          <cell r="C702" t="str">
            <v xml:space="preserve">SALTO DA DIVISA                                                       </v>
          </cell>
          <cell r="D702" t="str">
            <v>IPVA</v>
          </cell>
          <cell r="E702">
            <v>1</v>
          </cell>
          <cell r="F702">
            <v>43873</v>
          </cell>
          <cell r="G702">
            <v>43873</v>
          </cell>
          <cell r="H702">
            <v>5097.22</v>
          </cell>
          <cell r="I702">
            <v>1019.44</v>
          </cell>
        </row>
        <row r="703">
          <cell r="B703">
            <v>985143</v>
          </cell>
          <cell r="C703" t="str">
            <v xml:space="preserve">SANTA BARBARA                                                         </v>
          </cell>
          <cell r="D703" t="str">
            <v>IPVA</v>
          </cell>
          <cell r="E703">
            <v>1</v>
          </cell>
          <cell r="F703">
            <v>43873</v>
          </cell>
          <cell r="G703">
            <v>43873</v>
          </cell>
          <cell r="H703">
            <v>30036.06</v>
          </cell>
          <cell r="I703">
            <v>6007.21</v>
          </cell>
        </row>
        <row r="704">
          <cell r="B704">
            <v>985145</v>
          </cell>
          <cell r="C704" t="str">
            <v xml:space="preserve">SANTA BARBARA DO TUGURIO                                              </v>
          </cell>
          <cell r="D704" t="str">
            <v>IPVA</v>
          </cell>
          <cell r="E704">
            <v>1</v>
          </cell>
          <cell r="F704">
            <v>43873</v>
          </cell>
          <cell r="G704">
            <v>43873</v>
          </cell>
          <cell r="H704">
            <v>4855.7</v>
          </cell>
          <cell r="I704">
            <v>971.14</v>
          </cell>
        </row>
        <row r="705">
          <cell r="B705">
            <v>985147</v>
          </cell>
          <cell r="C705" t="str">
            <v xml:space="preserve">SANTA CRUZ DO ESCALVADO                                               </v>
          </cell>
          <cell r="D705" t="str">
            <v>IPVA</v>
          </cell>
          <cell r="E705">
            <v>1</v>
          </cell>
          <cell r="F705">
            <v>43873</v>
          </cell>
          <cell r="G705">
            <v>43873</v>
          </cell>
          <cell r="H705">
            <v>2442.27</v>
          </cell>
          <cell r="I705">
            <v>488.45</v>
          </cell>
        </row>
        <row r="706">
          <cell r="B706">
            <v>985149</v>
          </cell>
          <cell r="C706" t="str">
            <v xml:space="preserve">SANTA EFIGENIA DE MINAS                                               </v>
          </cell>
          <cell r="D706" t="str">
            <v>IPVA</v>
          </cell>
          <cell r="E706">
            <v>1</v>
          </cell>
          <cell r="F706">
            <v>43873</v>
          </cell>
          <cell r="G706">
            <v>43873</v>
          </cell>
          <cell r="H706">
            <v>2547.4299999999998</v>
          </cell>
          <cell r="I706">
            <v>509.48</v>
          </cell>
        </row>
        <row r="707">
          <cell r="B707">
            <v>985151</v>
          </cell>
          <cell r="C707" t="str">
            <v xml:space="preserve">SANTA FE DE MINAS                                                     </v>
          </cell>
          <cell r="D707" t="str">
            <v>IPVA</v>
          </cell>
          <cell r="E707">
            <v>1</v>
          </cell>
          <cell r="F707">
            <v>43873</v>
          </cell>
          <cell r="G707">
            <v>43873</v>
          </cell>
          <cell r="H707">
            <v>926.1</v>
          </cell>
          <cell r="I707">
            <v>185.22</v>
          </cell>
        </row>
        <row r="708">
          <cell r="B708">
            <v>985153</v>
          </cell>
          <cell r="C708" t="str">
            <v xml:space="preserve">SANTA JULIANA                                                         </v>
          </cell>
          <cell r="D708" t="str">
            <v>IPVA</v>
          </cell>
          <cell r="E708">
            <v>1</v>
          </cell>
          <cell r="F708">
            <v>43873</v>
          </cell>
          <cell r="G708">
            <v>43873</v>
          </cell>
          <cell r="H708">
            <v>18937.77</v>
          </cell>
          <cell r="I708">
            <v>3787.55</v>
          </cell>
        </row>
        <row r="709">
          <cell r="B709">
            <v>985155</v>
          </cell>
          <cell r="C709" t="str">
            <v xml:space="preserve">SANTA LUZIA                                                           </v>
          </cell>
          <cell r="D709" t="str">
            <v>IPVA</v>
          </cell>
          <cell r="E709">
            <v>1</v>
          </cell>
          <cell r="F709">
            <v>43873</v>
          </cell>
          <cell r="G709">
            <v>43873</v>
          </cell>
          <cell r="H709">
            <v>183727.5</v>
          </cell>
          <cell r="I709">
            <v>36745.5</v>
          </cell>
        </row>
        <row r="710">
          <cell r="B710">
            <v>985157</v>
          </cell>
          <cell r="C710" t="str">
            <v xml:space="preserve">SANTA MARGARIDA                                                       </v>
          </cell>
          <cell r="D710" t="str">
            <v>IPVA</v>
          </cell>
          <cell r="E710">
            <v>1</v>
          </cell>
          <cell r="F710">
            <v>43873</v>
          </cell>
          <cell r="G710">
            <v>43873</v>
          </cell>
          <cell r="H710">
            <v>7646.19</v>
          </cell>
          <cell r="I710">
            <v>1529.23</v>
          </cell>
        </row>
        <row r="711">
          <cell r="B711">
            <v>985159</v>
          </cell>
          <cell r="C711" t="str">
            <v xml:space="preserve">SANTA MARIA DE ITABIRA                                                </v>
          </cell>
          <cell r="D711" t="str">
            <v>IPVA</v>
          </cell>
          <cell r="E711">
            <v>1</v>
          </cell>
          <cell r="F711">
            <v>43873</v>
          </cell>
          <cell r="G711">
            <v>43873</v>
          </cell>
          <cell r="H711">
            <v>6910.77</v>
          </cell>
          <cell r="I711">
            <v>1382.15</v>
          </cell>
        </row>
        <row r="712">
          <cell r="B712">
            <v>985161</v>
          </cell>
          <cell r="C712" t="str">
            <v xml:space="preserve">SANTA MARIA DO SALTO                                                  </v>
          </cell>
          <cell r="D712" t="str">
            <v>IPVA</v>
          </cell>
          <cell r="E712">
            <v>1</v>
          </cell>
          <cell r="F712">
            <v>43873</v>
          </cell>
          <cell r="G712">
            <v>43873</v>
          </cell>
          <cell r="H712">
            <v>1408.35</v>
          </cell>
          <cell r="I712">
            <v>281.67</v>
          </cell>
        </row>
        <row r="713">
          <cell r="B713">
            <v>985163</v>
          </cell>
          <cell r="C713" t="str">
            <v xml:space="preserve">SANTA MARIA DO SUACUI                                                 </v>
          </cell>
          <cell r="D713" t="str">
            <v>IPVA</v>
          </cell>
          <cell r="E713">
            <v>1</v>
          </cell>
          <cell r="F713">
            <v>43873</v>
          </cell>
          <cell r="G713">
            <v>43873</v>
          </cell>
          <cell r="H713">
            <v>4491.93</v>
          </cell>
          <cell r="I713">
            <v>898.38</v>
          </cell>
        </row>
        <row r="714">
          <cell r="B714">
            <v>985165</v>
          </cell>
          <cell r="C714" t="str">
            <v xml:space="preserve">SANTANA DA VARGEM                                                     </v>
          </cell>
          <cell r="D714" t="str">
            <v>IPVA</v>
          </cell>
          <cell r="E714">
            <v>1</v>
          </cell>
          <cell r="F714">
            <v>43873</v>
          </cell>
          <cell r="G714">
            <v>43873</v>
          </cell>
          <cell r="H714">
            <v>6737.16</v>
          </cell>
          <cell r="I714">
            <v>1347.43</v>
          </cell>
        </row>
        <row r="715">
          <cell r="B715">
            <v>985167</v>
          </cell>
          <cell r="C715" t="str">
            <v xml:space="preserve">SANTANA DE CATAGUASES                                                 </v>
          </cell>
          <cell r="D715" t="str">
            <v>IPVA</v>
          </cell>
          <cell r="E715">
            <v>1</v>
          </cell>
          <cell r="F715">
            <v>43873</v>
          </cell>
          <cell r="G715">
            <v>43873</v>
          </cell>
          <cell r="H715">
            <v>2491.58</v>
          </cell>
          <cell r="I715">
            <v>498.31</v>
          </cell>
        </row>
        <row r="716">
          <cell r="B716">
            <v>985169</v>
          </cell>
          <cell r="C716" t="str">
            <v xml:space="preserve">SANTANA DE PIRAPAMA                                                   </v>
          </cell>
          <cell r="D716" t="str">
            <v>IPVA</v>
          </cell>
          <cell r="E716">
            <v>1</v>
          </cell>
          <cell r="F716">
            <v>43873</v>
          </cell>
          <cell r="G716">
            <v>43873</v>
          </cell>
          <cell r="H716">
            <v>2232.81</v>
          </cell>
          <cell r="I716">
            <v>446.56</v>
          </cell>
        </row>
        <row r="717">
          <cell r="B717">
            <v>985171</v>
          </cell>
          <cell r="C717" t="str">
            <v xml:space="preserve">SANTANA DO DESERTO                                                    </v>
          </cell>
          <cell r="D717" t="str">
            <v>IPVA</v>
          </cell>
          <cell r="E717">
            <v>1</v>
          </cell>
          <cell r="F717">
            <v>43873</v>
          </cell>
          <cell r="G717">
            <v>43873</v>
          </cell>
          <cell r="H717">
            <v>2701.04</v>
          </cell>
          <cell r="I717">
            <v>540.20000000000005</v>
          </cell>
        </row>
        <row r="718">
          <cell r="B718">
            <v>985173</v>
          </cell>
          <cell r="C718" t="str">
            <v xml:space="preserve">SANTANA DO GARAMBEU                                                   </v>
          </cell>
          <cell r="D718" t="str">
            <v>IPVA</v>
          </cell>
          <cell r="E718">
            <v>1</v>
          </cell>
          <cell r="F718">
            <v>43873</v>
          </cell>
          <cell r="G718">
            <v>43873</v>
          </cell>
          <cell r="H718">
            <v>1614.74</v>
          </cell>
          <cell r="I718">
            <v>322.94</v>
          </cell>
        </row>
        <row r="719">
          <cell r="B719">
            <v>985175</v>
          </cell>
          <cell r="C719" t="str">
            <v xml:space="preserve">SANTANA DO JACARE                                                     </v>
          </cell>
          <cell r="D719" t="str">
            <v>IPVA</v>
          </cell>
          <cell r="E719">
            <v>1</v>
          </cell>
          <cell r="F719">
            <v>43873</v>
          </cell>
          <cell r="G719">
            <v>43873</v>
          </cell>
          <cell r="H719">
            <v>3116.81</v>
          </cell>
          <cell r="I719">
            <v>623.36</v>
          </cell>
        </row>
        <row r="720">
          <cell r="B720">
            <v>985177</v>
          </cell>
          <cell r="C720" t="str">
            <v xml:space="preserve">SANTANA DO MANHUACU                                                   </v>
          </cell>
          <cell r="D720" t="str">
            <v>IPVA</v>
          </cell>
          <cell r="E720">
            <v>1</v>
          </cell>
          <cell r="F720">
            <v>43873</v>
          </cell>
          <cell r="G720">
            <v>43873</v>
          </cell>
          <cell r="H720">
            <v>6639.41</v>
          </cell>
          <cell r="I720">
            <v>1327.88</v>
          </cell>
        </row>
        <row r="721">
          <cell r="B721">
            <v>985179</v>
          </cell>
          <cell r="C721" t="str">
            <v xml:space="preserve">SANTANA DO RIACHO                                                     </v>
          </cell>
          <cell r="D721" t="str">
            <v>IPVA</v>
          </cell>
          <cell r="E721">
            <v>1</v>
          </cell>
          <cell r="F721">
            <v>43873</v>
          </cell>
          <cell r="G721">
            <v>43873</v>
          </cell>
          <cell r="H721">
            <v>5087.97</v>
          </cell>
          <cell r="I721">
            <v>1017.59</v>
          </cell>
        </row>
        <row r="722">
          <cell r="B722">
            <v>985181</v>
          </cell>
          <cell r="C722" t="str">
            <v xml:space="preserve">SANTANA DOS MONTES                                                    </v>
          </cell>
          <cell r="D722" t="str">
            <v>IPVA</v>
          </cell>
          <cell r="E722">
            <v>1</v>
          </cell>
          <cell r="F722">
            <v>43873</v>
          </cell>
          <cell r="G722">
            <v>43873</v>
          </cell>
          <cell r="H722">
            <v>1024.1199999999999</v>
          </cell>
          <cell r="I722">
            <v>204.82</v>
          </cell>
        </row>
        <row r="723">
          <cell r="B723">
            <v>985183</v>
          </cell>
          <cell r="C723" t="str">
            <v xml:space="preserve">SANTA RITA DE CALDAS                                                  </v>
          </cell>
          <cell r="D723" t="str">
            <v>IPVA</v>
          </cell>
          <cell r="E723">
            <v>1</v>
          </cell>
          <cell r="F723">
            <v>43873</v>
          </cell>
          <cell r="G723">
            <v>43873</v>
          </cell>
          <cell r="H723">
            <v>8199.2000000000007</v>
          </cell>
          <cell r="I723">
            <v>1639.84</v>
          </cell>
        </row>
        <row r="724">
          <cell r="B724">
            <v>985185</v>
          </cell>
          <cell r="C724" t="str">
            <v xml:space="preserve">SANTA RITA DE JACUTINGA                                               </v>
          </cell>
          <cell r="D724" t="str">
            <v>IPVA</v>
          </cell>
          <cell r="E724">
            <v>1</v>
          </cell>
          <cell r="F724">
            <v>43873</v>
          </cell>
          <cell r="G724">
            <v>43873</v>
          </cell>
          <cell r="H724">
            <v>2700.44</v>
          </cell>
          <cell r="I724">
            <v>540.08000000000004</v>
          </cell>
        </row>
        <row r="725">
          <cell r="B725">
            <v>985187</v>
          </cell>
          <cell r="C725" t="str">
            <v xml:space="preserve">SANTA RITA DO IBITIPOCA                                               </v>
          </cell>
          <cell r="D725" t="str">
            <v>IPVA</v>
          </cell>
          <cell r="E725">
            <v>1</v>
          </cell>
          <cell r="F725">
            <v>43873</v>
          </cell>
          <cell r="G725">
            <v>43873</v>
          </cell>
          <cell r="H725">
            <v>2030.9</v>
          </cell>
          <cell r="I725">
            <v>406.18</v>
          </cell>
        </row>
        <row r="726">
          <cell r="B726">
            <v>985189</v>
          </cell>
          <cell r="C726" t="str">
            <v xml:space="preserve">SANTA RITA DO ITUETO                                                  </v>
          </cell>
          <cell r="D726" t="str">
            <v>IPVA</v>
          </cell>
          <cell r="E726">
            <v>1</v>
          </cell>
          <cell r="F726">
            <v>43873</v>
          </cell>
          <cell r="G726">
            <v>43873</v>
          </cell>
          <cell r="H726">
            <v>6937.06</v>
          </cell>
          <cell r="I726">
            <v>1387.41</v>
          </cell>
        </row>
        <row r="727">
          <cell r="B727">
            <v>985191</v>
          </cell>
          <cell r="C727" t="str">
            <v xml:space="preserve">SANTA RITA DO SAPUCAI                                                 </v>
          </cell>
          <cell r="D727" t="str">
            <v>IPVA</v>
          </cell>
          <cell r="E727">
            <v>1</v>
          </cell>
          <cell r="F727">
            <v>43873</v>
          </cell>
          <cell r="G727">
            <v>43873</v>
          </cell>
          <cell r="H727">
            <v>38072.959999999999</v>
          </cell>
          <cell r="I727">
            <v>7614.59</v>
          </cell>
        </row>
        <row r="728">
          <cell r="B728">
            <v>985193</v>
          </cell>
          <cell r="C728" t="str">
            <v xml:space="preserve">SANTA ROSA DA SERRA                                                   </v>
          </cell>
          <cell r="D728" t="str">
            <v>IPVA</v>
          </cell>
          <cell r="E728">
            <v>1</v>
          </cell>
          <cell r="F728">
            <v>43873</v>
          </cell>
          <cell r="G728">
            <v>43873</v>
          </cell>
          <cell r="H728">
            <v>6608.95</v>
          </cell>
          <cell r="I728">
            <v>1321.79</v>
          </cell>
        </row>
        <row r="729">
          <cell r="B729">
            <v>985195</v>
          </cell>
          <cell r="C729" t="str">
            <v xml:space="preserve">SANTA VITORIA                                                         </v>
          </cell>
          <cell r="D729" t="str">
            <v>IPVA</v>
          </cell>
          <cell r="E729">
            <v>1</v>
          </cell>
          <cell r="F729">
            <v>43873</v>
          </cell>
          <cell r="G729">
            <v>43873</v>
          </cell>
          <cell r="H729">
            <v>18612.580000000002</v>
          </cell>
          <cell r="I729">
            <v>3722.51</v>
          </cell>
        </row>
        <row r="730">
          <cell r="B730">
            <v>985197</v>
          </cell>
          <cell r="C730" t="str">
            <v xml:space="preserve">SANTO ANTONIO DO AMPARO                                               </v>
          </cell>
          <cell r="D730" t="str">
            <v>IPVA</v>
          </cell>
          <cell r="E730">
            <v>1</v>
          </cell>
          <cell r="F730">
            <v>43873</v>
          </cell>
          <cell r="G730">
            <v>43873</v>
          </cell>
          <cell r="H730">
            <v>12070.65</v>
          </cell>
          <cell r="I730">
            <v>2414.13</v>
          </cell>
        </row>
        <row r="731">
          <cell r="B731">
            <v>985199</v>
          </cell>
          <cell r="C731" t="str">
            <v xml:space="preserve">SANTO ANTONIO DO AVENTUREIRO                                          </v>
          </cell>
          <cell r="D731" t="str">
            <v>IPVA</v>
          </cell>
          <cell r="E731">
            <v>1</v>
          </cell>
          <cell r="F731">
            <v>43873</v>
          </cell>
          <cell r="G731">
            <v>43873</v>
          </cell>
          <cell r="H731">
            <v>1736.19</v>
          </cell>
          <cell r="I731">
            <v>347.23</v>
          </cell>
        </row>
        <row r="732">
          <cell r="B732">
            <v>985201</v>
          </cell>
          <cell r="C732" t="str">
            <v xml:space="preserve">SANTO ANTONIO DO GRAMA                                                </v>
          </cell>
          <cell r="D732" t="str">
            <v>IPVA</v>
          </cell>
          <cell r="E732">
            <v>1</v>
          </cell>
          <cell r="F732">
            <v>43873</v>
          </cell>
          <cell r="G732">
            <v>43873</v>
          </cell>
          <cell r="H732">
            <v>1597.43</v>
          </cell>
          <cell r="I732">
            <v>319.48</v>
          </cell>
        </row>
        <row r="733">
          <cell r="B733">
            <v>985203</v>
          </cell>
          <cell r="C733" t="str">
            <v xml:space="preserve">SANTO ANTONIO DO ITAMBE                                               </v>
          </cell>
          <cell r="D733" t="str">
            <v>IPVA</v>
          </cell>
          <cell r="E733">
            <v>1</v>
          </cell>
          <cell r="F733">
            <v>43873</v>
          </cell>
          <cell r="G733">
            <v>43873</v>
          </cell>
          <cell r="H733">
            <v>633.13</v>
          </cell>
          <cell r="I733">
            <v>126.62</v>
          </cell>
        </row>
        <row r="734">
          <cell r="B734">
            <v>985205</v>
          </cell>
          <cell r="C734" t="str">
            <v xml:space="preserve">SANTO ANTONIO DO JACINTO                                              </v>
          </cell>
          <cell r="D734" t="str">
            <v>IPVA</v>
          </cell>
          <cell r="E734">
            <v>1</v>
          </cell>
          <cell r="F734">
            <v>43873</v>
          </cell>
          <cell r="G734">
            <v>43873</v>
          </cell>
          <cell r="H734">
            <v>7415.16</v>
          </cell>
          <cell r="I734">
            <v>1483.03</v>
          </cell>
        </row>
        <row r="735">
          <cell r="B735">
            <v>985207</v>
          </cell>
          <cell r="C735" t="str">
            <v xml:space="preserve">SANTO ANTONIO DO MONTE                                                </v>
          </cell>
          <cell r="D735" t="str">
            <v>IPVA</v>
          </cell>
          <cell r="E735">
            <v>1</v>
          </cell>
          <cell r="F735">
            <v>43873</v>
          </cell>
          <cell r="G735">
            <v>43873</v>
          </cell>
          <cell r="H735">
            <v>35992.85</v>
          </cell>
          <cell r="I735">
            <v>7198.57</v>
          </cell>
        </row>
        <row r="736">
          <cell r="B736">
            <v>985209</v>
          </cell>
          <cell r="C736" t="str">
            <v xml:space="preserve">SANTO ANTONIO DO RIO ABAIXO                                           </v>
          </cell>
          <cell r="D736" t="str">
            <v>IPVA</v>
          </cell>
          <cell r="E736">
            <v>1</v>
          </cell>
          <cell r="F736">
            <v>43873</v>
          </cell>
          <cell r="G736">
            <v>43873</v>
          </cell>
          <cell r="H736">
            <v>286.33999999999997</v>
          </cell>
          <cell r="I736">
            <v>57.26</v>
          </cell>
        </row>
        <row r="737">
          <cell r="B737">
            <v>985211</v>
          </cell>
          <cell r="C737" t="str">
            <v xml:space="preserve">SANTO HIPOLITO                                                        </v>
          </cell>
          <cell r="D737" t="str">
            <v>IPVA</v>
          </cell>
          <cell r="E737">
            <v>1</v>
          </cell>
          <cell r="F737">
            <v>43873</v>
          </cell>
          <cell r="G737">
            <v>43873</v>
          </cell>
          <cell r="H737">
            <v>1460.27</v>
          </cell>
          <cell r="I737">
            <v>292.05</v>
          </cell>
        </row>
        <row r="738">
          <cell r="B738">
            <v>985213</v>
          </cell>
          <cell r="C738" t="str">
            <v xml:space="preserve">SANTOS DUMONT                                                         </v>
          </cell>
          <cell r="D738" t="str">
            <v>IPVA</v>
          </cell>
          <cell r="E738">
            <v>1</v>
          </cell>
          <cell r="F738">
            <v>43873</v>
          </cell>
          <cell r="G738">
            <v>43873</v>
          </cell>
          <cell r="H738">
            <v>34517</v>
          </cell>
          <cell r="I738">
            <v>6903.4</v>
          </cell>
        </row>
        <row r="739">
          <cell r="B739">
            <v>985215</v>
          </cell>
          <cell r="C739" t="str">
            <v xml:space="preserve">SAO BENTO ABADE                                                       </v>
          </cell>
          <cell r="D739" t="str">
            <v>IPVA</v>
          </cell>
          <cell r="E739">
            <v>1</v>
          </cell>
          <cell r="F739">
            <v>43873</v>
          </cell>
          <cell r="G739">
            <v>43873</v>
          </cell>
          <cell r="H739">
            <v>3758.61</v>
          </cell>
          <cell r="I739">
            <v>751.72</v>
          </cell>
        </row>
        <row r="740">
          <cell r="B740">
            <v>985217</v>
          </cell>
          <cell r="C740" t="str">
            <v xml:space="preserve">SAO BRAS DO SUACUI                                                    </v>
          </cell>
          <cell r="D740" t="str">
            <v>IPVA</v>
          </cell>
          <cell r="E740">
            <v>1</v>
          </cell>
          <cell r="F740">
            <v>43873</v>
          </cell>
          <cell r="G740">
            <v>43873</v>
          </cell>
          <cell r="H740">
            <v>2425.92</v>
          </cell>
          <cell r="I740">
            <v>485.18</v>
          </cell>
        </row>
        <row r="741">
          <cell r="B741">
            <v>985219</v>
          </cell>
          <cell r="C741" t="str">
            <v xml:space="preserve">SAO DOMINGOS DO PRATA                                                 </v>
          </cell>
          <cell r="D741" t="str">
            <v>IPVA</v>
          </cell>
          <cell r="E741">
            <v>1</v>
          </cell>
          <cell r="F741">
            <v>43873</v>
          </cell>
          <cell r="G741">
            <v>43873</v>
          </cell>
          <cell r="H741">
            <v>13630.18</v>
          </cell>
          <cell r="I741">
            <v>2726.03</v>
          </cell>
        </row>
        <row r="742">
          <cell r="B742">
            <v>985221</v>
          </cell>
          <cell r="C742" t="str">
            <v xml:space="preserve">SAO FRANCISCO                                                         </v>
          </cell>
          <cell r="D742" t="str">
            <v>IPVA</v>
          </cell>
          <cell r="E742">
            <v>1</v>
          </cell>
          <cell r="F742">
            <v>43873</v>
          </cell>
          <cell r="G742">
            <v>43873</v>
          </cell>
          <cell r="H742">
            <v>24029.34</v>
          </cell>
          <cell r="I742">
            <v>4805.8599999999997</v>
          </cell>
        </row>
        <row r="743">
          <cell r="B743">
            <v>985223</v>
          </cell>
          <cell r="C743" t="str">
            <v xml:space="preserve">SAO FRANCISCO DE PAULA                                                </v>
          </cell>
          <cell r="D743" t="str">
            <v>IPVA</v>
          </cell>
          <cell r="E743">
            <v>1</v>
          </cell>
          <cell r="F743">
            <v>43873</v>
          </cell>
          <cell r="G743">
            <v>43873</v>
          </cell>
          <cell r="H743">
            <v>3311.34</v>
          </cell>
          <cell r="I743">
            <v>662.26</v>
          </cell>
        </row>
        <row r="744">
          <cell r="B744">
            <v>985225</v>
          </cell>
          <cell r="C744" t="str">
            <v xml:space="preserve">SAO FRANCISCO DE SALES                                                </v>
          </cell>
          <cell r="D744" t="str">
            <v>IPVA</v>
          </cell>
          <cell r="E744">
            <v>1</v>
          </cell>
          <cell r="F744">
            <v>43873</v>
          </cell>
          <cell r="G744">
            <v>43873</v>
          </cell>
          <cell r="H744">
            <v>5118.5200000000004</v>
          </cell>
          <cell r="I744">
            <v>1023.7</v>
          </cell>
        </row>
        <row r="745">
          <cell r="B745">
            <v>985227</v>
          </cell>
          <cell r="C745" t="str">
            <v xml:space="preserve">SAO FRANCISCO DO GLORIA                                               </v>
          </cell>
          <cell r="D745" t="str">
            <v>IPVA</v>
          </cell>
          <cell r="E745">
            <v>1</v>
          </cell>
          <cell r="F745">
            <v>43873</v>
          </cell>
          <cell r="G745">
            <v>43873</v>
          </cell>
          <cell r="H745">
            <v>2622.07</v>
          </cell>
          <cell r="I745">
            <v>524.41</v>
          </cell>
        </row>
        <row r="746">
          <cell r="B746">
            <v>985229</v>
          </cell>
          <cell r="C746" t="str">
            <v xml:space="preserve">SAO GERALDO                                                           </v>
          </cell>
          <cell r="D746" t="str">
            <v>IPVA</v>
          </cell>
          <cell r="E746">
            <v>1</v>
          </cell>
          <cell r="F746">
            <v>43873</v>
          </cell>
          <cell r="G746">
            <v>43873</v>
          </cell>
          <cell r="H746">
            <v>8949.7000000000007</v>
          </cell>
          <cell r="I746">
            <v>1789.94</v>
          </cell>
        </row>
        <row r="747">
          <cell r="B747">
            <v>985231</v>
          </cell>
          <cell r="C747" t="str">
            <v xml:space="preserve">SAO GERALDO DA PIEDADE                                                </v>
          </cell>
          <cell r="D747" t="str">
            <v>IPVA</v>
          </cell>
          <cell r="E747">
            <v>1</v>
          </cell>
          <cell r="F747">
            <v>43873</v>
          </cell>
          <cell r="G747">
            <v>43873</v>
          </cell>
          <cell r="H747">
            <v>1436.23</v>
          </cell>
          <cell r="I747">
            <v>287.24</v>
          </cell>
        </row>
        <row r="748">
          <cell r="B748">
            <v>985233</v>
          </cell>
          <cell r="C748" t="str">
            <v xml:space="preserve">SAO GONCALO DO ABAETE                                                 </v>
          </cell>
          <cell r="D748" t="str">
            <v>IPVA</v>
          </cell>
          <cell r="E748">
            <v>1</v>
          </cell>
          <cell r="F748">
            <v>43873</v>
          </cell>
          <cell r="G748">
            <v>43873</v>
          </cell>
          <cell r="H748">
            <v>6581.29</v>
          </cell>
          <cell r="I748">
            <v>1316.25</v>
          </cell>
        </row>
        <row r="749">
          <cell r="B749">
            <v>985235</v>
          </cell>
          <cell r="C749" t="str">
            <v xml:space="preserve">SAO GONCALO DO PARA                                                   </v>
          </cell>
          <cell r="D749" t="str">
            <v>IPVA</v>
          </cell>
          <cell r="E749">
            <v>1</v>
          </cell>
          <cell r="F749">
            <v>43873</v>
          </cell>
          <cell r="G749">
            <v>43873</v>
          </cell>
          <cell r="H749">
            <v>11948.78</v>
          </cell>
          <cell r="I749">
            <v>2389.75</v>
          </cell>
        </row>
        <row r="750">
          <cell r="B750">
            <v>985237</v>
          </cell>
          <cell r="C750" t="str">
            <v xml:space="preserve">SAO GONCALO DO RIO ABAIXO                                             </v>
          </cell>
          <cell r="D750" t="str">
            <v>IPVA</v>
          </cell>
          <cell r="E750">
            <v>1</v>
          </cell>
          <cell r="F750">
            <v>43873</v>
          </cell>
          <cell r="G750">
            <v>43873</v>
          </cell>
          <cell r="H750">
            <v>5179.25</v>
          </cell>
          <cell r="I750">
            <v>1035.8499999999999</v>
          </cell>
        </row>
        <row r="751">
          <cell r="B751">
            <v>985239</v>
          </cell>
          <cell r="C751" t="str">
            <v xml:space="preserve">SAO GONCALO DO SAPUCAI                                                </v>
          </cell>
          <cell r="D751" t="str">
            <v>IPVA</v>
          </cell>
          <cell r="E751">
            <v>1</v>
          </cell>
          <cell r="F751">
            <v>43873</v>
          </cell>
          <cell r="G751">
            <v>43873</v>
          </cell>
          <cell r="H751">
            <v>20238.830000000002</v>
          </cell>
          <cell r="I751">
            <v>4047.76</v>
          </cell>
        </row>
        <row r="752">
          <cell r="B752">
            <v>985241</v>
          </cell>
          <cell r="C752" t="str">
            <v xml:space="preserve">SAO GOTARDO                                                           </v>
          </cell>
          <cell r="D752" t="str">
            <v>IPVA</v>
          </cell>
          <cell r="E752">
            <v>1</v>
          </cell>
          <cell r="F752">
            <v>43873</v>
          </cell>
          <cell r="G752">
            <v>43873</v>
          </cell>
          <cell r="H752">
            <v>71546.179999999993</v>
          </cell>
          <cell r="I752">
            <v>14309.23</v>
          </cell>
        </row>
        <row r="753">
          <cell r="B753">
            <v>985243</v>
          </cell>
          <cell r="C753" t="str">
            <v xml:space="preserve">SAO JOAO BATISTA DO GLORIA                                            </v>
          </cell>
          <cell r="D753" t="str">
            <v>IPVA</v>
          </cell>
          <cell r="E753">
            <v>1</v>
          </cell>
          <cell r="F753">
            <v>43873</v>
          </cell>
          <cell r="G753">
            <v>43873</v>
          </cell>
          <cell r="H753">
            <v>7345.78</v>
          </cell>
          <cell r="I753">
            <v>1469.15</v>
          </cell>
        </row>
        <row r="754">
          <cell r="B754">
            <v>985245</v>
          </cell>
          <cell r="C754" t="str">
            <v xml:space="preserve">SAO JOAO DA MATA                                                      </v>
          </cell>
          <cell r="D754" t="str">
            <v>IPVA</v>
          </cell>
          <cell r="E754">
            <v>1</v>
          </cell>
          <cell r="F754">
            <v>43873</v>
          </cell>
          <cell r="G754">
            <v>43873</v>
          </cell>
          <cell r="H754">
            <v>1841.35</v>
          </cell>
          <cell r="I754">
            <v>368.27</v>
          </cell>
        </row>
        <row r="755">
          <cell r="B755">
            <v>985247</v>
          </cell>
          <cell r="C755" t="str">
            <v xml:space="preserve">SAO JOAO DA PONTE                                                     </v>
          </cell>
          <cell r="D755" t="str">
            <v>IPVA</v>
          </cell>
          <cell r="E755">
            <v>1</v>
          </cell>
          <cell r="F755">
            <v>43873</v>
          </cell>
          <cell r="G755">
            <v>43873</v>
          </cell>
          <cell r="H755">
            <v>7039.21</v>
          </cell>
          <cell r="I755">
            <v>1407.84</v>
          </cell>
        </row>
        <row r="756">
          <cell r="B756">
            <v>985249</v>
          </cell>
          <cell r="C756" t="str">
            <v xml:space="preserve">SAO JOAO DEL REI                                                      </v>
          </cell>
          <cell r="D756" t="str">
            <v>IPVA</v>
          </cell>
          <cell r="E756">
            <v>1</v>
          </cell>
          <cell r="F756">
            <v>43873</v>
          </cell>
          <cell r="G756">
            <v>43873</v>
          </cell>
          <cell r="H756">
            <v>118486.49</v>
          </cell>
          <cell r="I756">
            <v>23697.29</v>
          </cell>
        </row>
        <row r="757">
          <cell r="B757">
            <v>985251</v>
          </cell>
          <cell r="C757" t="str">
            <v xml:space="preserve">SAO JOAO DO ORIENTE                                                   </v>
          </cell>
          <cell r="D757" t="str">
            <v>IPVA</v>
          </cell>
          <cell r="E757">
            <v>1</v>
          </cell>
          <cell r="F757">
            <v>43873</v>
          </cell>
          <cell r="G757">
            <v>43873</v>
          </cell>
          <cell r="H757">
            <v>2704.7</v>
          </cell>
          <cell r="I757">
            <v>540.94000000000005</v>
          </cell>
        </row>
        <row r="758">
          <cell r="B758">
            <v>985253</v>
          </cell>
          <cell r="C758" t="str">
            <v xml:space="preserve">SAO JOAO DO PARAISO                                                   </v>
          </cell>
          <cell r="D758" t="str">
            <v>IPVA</v>
          </cell>
          <cell r="E758">
            <v>1</v>
          </cell>
          <cell r="F758">
            <v>43873</v>
          </cell>
          <cell r="G758">
            <v>43873</v>
          </cell>
          <cell r="H758">
            <v>13783.91</v>
          </cell>
          <cell r="I758">
            <v>2756.78</v>
          </cell>
        </row>
        <row r="759">
          <cell r="B759">
            <v>985255</v>
          </cell>
          <cell r="C759" t="str">
            <v xml:space="preserve">SAO JOAO EVANGELISTA                                                  </v>
          </cell>
          <cell r="D759" t="str">
            <v>IPVA</v>
          </cell>
          <cell r="E759">
            <v>1</v>
          </cell>
          <cell r="F759">
            <v>43873</v>
          </cell>
          <cell r="G759">
            <v>43873</v>
          </cell>
          <cell r="H759">
            <v>8893.9500000000007</v>
          </cell>
          <cell r="I759">
            <v>1778.79</v>
          </cell>
        </row>
        <row r="760">
          <cell r="B760">
            <v>985257</v>
          </cell>
          <cell r="C760" t="str">
            <v xml:space="preserve">SAO JOAO NEPOMUCENO                                                   </v>
          </cell>
          <cell r="D760" t="str">
            <v>IPVA</v>
          </cell>
          <cell r="E760">
            <v>1</v>
          </cell>
          <cell r="F760">
            <v>43873</v>
          </cell>
          <cell r="G760">
            <v>43873</v>
          </cell>
          <cell r="H760">
            <v>20704.07</v>
          </cell>
          <cell r="I760">
            <v>4140.8100000000004</v>
          </cell>
        </row>
        <row r="761">
          <cell r="B761">
            <v>985259</v>
          </cell>
          <cell r="C761" t="str">
            <v xml:space="preserve">SAO JOSE DA SAFIRA                                                    </v>
          </cell>
          <cell r="D761" t="str">
            <v>IPVA</v>
          </cell>
          <cell r="E761">
            <v>1</v>
          </cell>
          <cell r="F761">
            <v>43873</v>
          </cell>
          <cell r="G761">
            <v>43873</v>
          </cell>
          <cell r="H761">
            <v>840.76</v>
          </cell>
          <cell r="I761">
            <v>168.15</v>
          </cell>
        </row>
        <row r="762">
          <cell r="B762">
            <v>985261</v>
          </cell>
          <cell r="C762" t="str">
            <v xml:space="preserve">SAO JOSE DA VARGINHA                                                  </v>
          </cell>
          <cell r="D762" t="str">
            <v>IPVA</v>
          </cell>
          <cell r="E762">
            <v>1</v>
          </cell>
          <cell r="F762">
            <v>43873</v>
          </cell>
          <cell r="G762">
            <v>43873</v>
          </cell>
          <cell r="H762">
            <v>2165.25</v>
          </cell>
          <cell r="I762">
            <v>433.05</v>
          </cell>
        </row>
        <row r="763">
          <cell r="B763">
            <v>985263</v>
          </cell>
          <cell r="C763" t="str">
            <v xml:space="preserve">SAO JOSE DO ALEGRE                                                    </v>
          </cell>
          <cell r="D763" t="str">
            <v>IPVA</v>
          </cell>
          <cell r="E763">
            <v>1</v>
          </cell>
          <cell r="F763">
            <v>43873</v>
          </cell>
          <cell r="G763">
            <v>43873</v>
          </cell>
          <cell r="H763">
            <v>1346.07</v>
          </cell>
          <cell r="I763">
            <v>269.20999999999998</v>
          </cell>
        </row>
        <row r="764">
          <cell r="B764">
            <v>985265</v>
          </cell>
          <cell r="C764" t="str">
            <v xml:space="preserve">SAO JOSE DO DIVINO                                                    </v>
          </cell>
          <cell r="D764" t="str">
            <v>IPVA</v>
          </cell>
          <cell r="E764">
            <v>1</v>
          </cell>
          <cell r="F764">
            <v>43873</v>
          </cell>
          <cell r="G764">
            <v>43873</v>
          </cell>
          <cell r="H764">
            <v>1865.63</v>
          </cell>
          <cell r="I764">
            <v>373.12</v>
          </cell>
        </row>
        <row r="765">
          <cell r="B765">
            <v>985267</v>
          </cell>
          <cell r="C765" t="str">
            <v xml:space="preserve">SAO JOSE DO GOIABAL                                                   </v>
          </cell>
          <cell r="D765" t="str">
            <v>IPVA</v>
          </cell>
          <cell r="E765">
            <v>1</v>
          </cell>
          <cell r="F765">
            <v>43873</v>
          </cell>
          <cell r="G765">
            <v>43873</v>
          </cell>
          <cell r="H765">
            <v>4925.6899999999996</v>
          </cell>
          <cell r="I765">
            <v>985.13</v>
          </cell>
        </row>
        <row r="766">
          <cell r="B766">
            <v>985269</v>
          </cell>
          <cell r="C766" t="str">
            <v xml:space="preserve">SAO JOSE DO JACURI                                                    </v>
          </cell>
          <cell r="D766" t="str">
            <v>IPVA</v>
          </cell>
          <cell r="E766">
            <v>1</v>
          </cell>
          <cell r="F766">
            <v>43873</v>
          </cell>
          <cell r="G766">
            <v>43873</v>
          </cell>
          <cell r="H766">
            <v>3964.07</v>
          </cell>
          <cell r="I766">
            <v>792.81</v>
          </cell>
        </row>
        <row r="767">
          <cell r="B767">
            <v>985271</v>
          </cell>
          <cell r="C767" t="str">
            <v xml:space="preserve">SAO JOSE DO MANTIMENTO                                                </v>
          </cell>
          <cell r="D767" t="str">
            <v>IPVA</v>
          </cell>
          <cell r="E767">
            <v>1</v>
          </cell>
          <cell r="F767">
            <v>43873</v>
          </cell>
          <cell r="G767">
            <v>43873</v>
          </cell>
          <cell r="H767">
            <v>1103.8399999999999</v>
          </cell>
          <cell r="I767">
            <v>220.76</v>
          </cell>
        </row>
        <row r="768">
          <cell r="B768">
            <v>985273</v>
          </cell>
          <cell r="C768" t="str">
            <v xml:space="preserve">SAO LOURENCO                                                          </v>
          </cell>
          <cell r="D768" t="str">
            <v>IPVA</v>
          </cell>
          <cell r="E768">
            <v>1</v>
          </cell>
          <cell r="F768">
            <v>43873</v>
          </cell>
          <cell r="G768">
            <v>43873</v>
          </cell>
          <cell r="H768">
            <v>57343.19</v>
          </cell>
          <cell r="I768">
            <v>11468.63</v>
          </cell>
        </row>
        <row r="769">
          <cell r="B769">
            <v>985275</v>
          </cell>
          <cell r="C769" t="str">
            <v xml:space="preserve">SAO MIGUEL DO ANTA                                                    </v>
          </cell>
          <cell r="D769" t="str">
            <v>IPVA</v>
          </cell>
          <cell r="E769">
            <v>1</v>
          </cell>
          <cell r="F769">
            <v>43873</v>
          </cell>
          <cell r="G769">
            <v>43873</v>
          </cell>
          <cell r="H769">
            <v>2045.93</v>
          </cell>
          <cell r="I769">
            <v>409.18</v>
          </cell>
        </row>
        <row r="770">
          <cell r="B770">
            <v>985277</v>
          </cell>
          <cell r="C770" t="str">
            <v xml:space="preserve">SAO PEDRO DA UNIAO                                                    </v>
          </cell>
          <cell r="D770" t="str">
            <v>IPVA</v>
          </cell>
          <cell r="E770">
            <v>1</v>
          </cell>
          <cell r="F770">
            <v>43873</v>
          </cell>
          <cell r="G770">
            <v>43873</v>
          </cell>
          <cell r="H770">
            <v>5237.26</v>
          </cell>
          <cell r="I770">
            <v>1047.45</v>
          </cell>
        </row>
        <row r="771">
          <cell r="B771">
            <v>985279</v>
          </cell>
          <cell r="C771" t="str">
            <v xml:space="preserve">SAO PEDRO DOS FERROS                                                  </v>
          </cell>
          <cell r="D771" t="str">
            <v>IPVA</v>
          </cell>
          <cell r="E771">
            <v>1</v>
          </cell>
          <cell r="F771">
            <v>43873</v>
          </cell>
          <cell r="G771">
            <v>43873</v>
          </cell>
          <cell r="H771">
            <v>3430.88</v>
          </cell>
          <cell r="I771">
            <v>686.17</v>
          </cell>
        </row>
        <row r="772">
          <cell r="B772">
            <v>985281</v>
          </cell>
          <cell r="C772" t="str">
            <v xml:space="preserve">SAO PEDRO DO SUACUI                                                   </v>
          </cell>
          <cell r="D772" t="str">
            <v>IPVA</v>
          </cell>
          <cell r="E772">
            <v>1</v>
          </cell>
          <cell r="F772">
            <v>43873</v>
          </cell>
          <cell r="G772">
            <v>43873</v>
          </cell>
          <cell r="H772">
            <v>1540.48</v>
          </cell>
          <cell r="I772">
            <v>308.08999999999997</v>
          </cell>
        </row>
        <row r="773">
          <cell r="B773">
            <v>985283</v>
          </cell>
          <cell r="C773" t="str">
            <v xml:space="preserve">SAO ROMAO                                                             </v>
          </cell>
          <cell r="D773" t="str">
            <v>IPVA</v>
          </cell>
          <cell r="E773">
            <v>1</v>
          </cell>
          <cell r="F773">
            <v>43873</v>
          </cell>
          <cell r="G773">
            <v>43873</v>
          </cell>
          <cell r="H773">
            <v>2627.43</v>
          </cell>
          <cell r="I773">
            <v>525.48</v>
          </cell>
        </row>
        <row r="774">
          <cell r="B774">
            <v>985285</v>
          </cell>
          <cell r="C774" t="str">
            <v xml:space="preserve">SAO ROQUE DE MINAS                                                    </v>
          </cell>
          <cell r="D774" t="str">
            <v>IPVA</v>
          </cell>
          <cell r="E774">
            <v>1</v>
          </cell>
          <cell r="F774">
            <v>43873</v>
          </cell>
          <cell r="G774">
            <v>43873</v>
          </cell>
          <cell r="H774">
            <v>10155.549999999999</v>
          </cell>
          <cell r="I774">
            <v>2031.11</v>
          </cell>
        </row>
        <row r="775">
          <cell r="B775">
            <v>985287</v>
          </cell>
          <cell r="C775" t="str">
            <v xml:space="preserve">SAO SEBASTIAO DA BELA VISTA                                           </v>
          </cell>
          <cell r="D775" t="str">
            <v>IPVA</v>
          </cell>
          <cell r="E775">
            <v>1</v>
          </cell>
          <cell r="F775">
            <v>43873</v>
          </cell>
          <cell r="G775">
            <v>43873</v>
          </cell>
          <cell r="H775">
            <v>4580.71</v>
          </cell>
          <cell r="I775">
            <v>916.14</v>
          </cell>
        </row>
        <row r="776">
          <cell r="B776">
            <v>985289</v>
          </cell>
          <cell r="C776" t="str">
            <v xml:space="preserve">SAO SEBASTIAO DO MARANHAO                                             </v>
          </cell>
          <cell r="D776" t="str">
            <v>IPVA</v>
          </cell>
          <cell r="E776">
            <v>1</v>
          </cell>
          <cell r="F776">
            <v>43873</v>
          </cell>
          <cell r="G776">
            <v>43873</v>
          </cell>
          <cell r="H776">
            <v>2032.48</v>
          </cell>
          <cell r="I776">
            <v>406.49</v>
          </cell>
        </row>
        <row r="777">
          <cell r="B777">
            <v>985291</v>
          </cell>
          <cell r="C777" t="str">
            <v xml:space="preserve">SAO SEBASTIAO DO OESTE                                                </v>
          </cell>
          <cell r="D777" t="str">
            <v>IPVA</v>
          </cell>
          <cell r="E777">
            <v>1</v>
          </cell>
          <cell r="F777">
            <v>43873</v>
          </cell>
          <cell r="G777">
            <v>43873</v>
          </cell>
          <cell r="H777">
            <v>4408.8</v>
          </cell>
          <cell r="I777">
            <v>881.76</v>
          </cell>
        </row>
        <row r="778">
          <cell r="B778">
            <v>985293</v>
          </cell>
          <cell r="C778" t="str">
            <v xml:space="preserve">SAO SEBASTIAO DO PARAISO                                              </v>
          </cell>
          <cell r="D778" t="str">
            <v>IPVA</v>
          </cell>
          <cell r="E778">
            <v>1</v>
          </cell>
          <cell r="F778">
            <v>43873</v>
          </cell>
          <cell r="G778">
            <v>43873</v>
          </cell>
          <cell r="H778">
            <v>99503.28</v>
          </cell>
          <cell r="I778">
            <v>19900.650000000001</v>
          </cell>
        </row>
        <row r="779">
          <cell r="B779">
            <v>985295</v>
          </cell>
          <cell r="C779" t="str">
            <v xml:space="preserve">SAO SEBASTIAO DO RIO PRETO                                            </v>
          </cell>
          <cell r="D779" t="str">
            <v>IPVA</v>
          </cell>
          <cell r="E779">
            <v>1</v>
          </cell>
          <cell r="F779">
            <v>43873</v>
          </cell>
          <cell r="G779">
            <v>43873</v>
          </cell>
          <cell r="H779">
            <v>351.51</v>
          </cell>
          <cell r="I779">
            <v>70.3</v>
          </cell>
        </row>
        <row r="780">
          <cell r="B780">
            <v>985297</v>
          </cell>
          <cell r="C780" t="str">
            <v xml:space="preserve">SAO SEBASTIAO DO RIO VERDE                                            </v>
          </cell>
          <cell r="D780" t="str">
            <v>IPVA</v>
          </cell>
          <cell r="E780">
            <v>1</v>
          </cell>
          <cell r="F780">
            <v>43873</v>
          </cell>
          <cell r="G780">
            <v>43873</v>
          </cell>
          <cell r="H780">
            <v>2064.23</v>
          </cell>
          <cell r="I780">
            <v>412.84</v>
          </cell>
        </row>
        <row r="781">
          <cell r="B781">
            <v>985299</v>
          </cell>
          <cell r="C781" t="str">
            <v xml:space="preserve">SAO TIAGO                                                             </v>
          </cell>
          <cell r="D781" t="str">
            <v>IPVA</v>
          </cell>
          <cell r="E781">
            <v>1</v>
          </cell>
          <cell r="F781">
            <v>43873</v>
          </cell>
          <cell r="G781">
            <v>43873</v>
          </cell>
          <cell r="H781">
            <v>8939.25</v>
          </cell>
          <cell r="I781">
            <v>1787.85</v>
          </cell>
        </row>
        <row r="782">
          <cell r="B782">
            <v>985301</v>
          </cell>
          <cell r="C782" t="str">
            <v xml:space="preserve">SAO TOMAS DE AQUINO                                                   </v>
          </cell>
          <cell r="D782" t="str">
            <v>IPVA</v>
          </cell>
          <cell r="E782">
            <v>1</v>
          </cell>
          <cell r="F782">
            <v>43873</v>
          </cell>
          <cell r="G782">
            <v>43873</v>
          </cell>
          <cell r="H782">
            <v>5138.1499999999996</v>
          </cell>
          <cell r="I782">
            <v>1027.6300000000001</v>
          </cell>
        </row>
        <row r="783">
          <cell r="B783">
            <v>985303</v>
          </cell>
          <cell r="C783" t="str">
            <v xml:space="preserve">SAO TOME DAS LETRAS                                                   </v>
          </cell>
          <cell r="D783" t="str">
            <v>IPVA</v>
          </cell>
          <cell r="E783">
            <v>1</v>
          </cell>
          <cell r="F783">
            <v>43873</v>
          </cell>
          <cell r="G783">
            <v>43873</v>
          </cell>
          <cell r="H783">
            <v>3726.34</v>
          </cell>
          <cell r="I783">
            <v>745.26</v>
          </cell>
        </row>
        <row r="784">
          <cell r="B784">
            <v>985305</v>
          </cell>
          <cell r="C784" t="str">
            <v xml:space="preserve">SAO VICENTE DE MINAS                                                  </v>
          </cell>
          <cell r="D784" t="str">
            <v>IPVA</v>
          </cell>
          <cell r="E784">
            <v>1</v>
          </cell>
          <cell r="F784">
            <v>43873</v>
          </cell>
          <cell r="G784">
            <v>43873</v>
          </cell>
          <cell r="H784">
            <v>5454.29</v>
          </cell>
          <cell r="I784">
            <v>1090.8499999999999</v>
          </cell>
        </row>
        <row r="785">
          <cell r="B785">
            <v>985307</v>
          </cell>
          <cell r="C785" t="str">
            <v xml:space="preserve">SAPUCAI-MIRIM                                                         </v>
          </cell>
          <cell r="D785" t="str">
            <v>IPVA</v>
          </cell>
          <cell r="E785">
            <v>1</v>
          </cell>
          <cell r="F785">
            <v>43873</v>
          </cell>
          <cell r="G785">
            <v>43873</v>
          </cell>
          <cell r="H785">
            <v>4985.59</v>
          </cell>
          <cell r="I785">
            <v>997.11</v>
          </cell>
        </row>
        <row r="786">
          <cell r="B786">
            <v>985309</v>
          </cell>
          <cell r="C786" t="str">
            <v xml:space="preserve">SARDOA                                                                </v>
          </cell>
          <cell r="D786" t="str">
            <v>IPVA</v>
          </cell>
          <cell r="E786">
            <v>1</v>
          </cell>
          <cell r="F786">
            <v>43873</v>
          </cell>
          <cell r="G786">
            <v>43873</v>
          </cell>
          <cell r="H786">
            <v>2352.98</v>
          </cell>
          <cell r="I786">
            <v>470.59</v>
          </cell>
        </row>
        <row r="787">
          <cell r="B787">
            <v>985311</v>
          </cell>
          <cell r="C787" t="str">
            <v xml:space="preserve">SENADOR CORTES                                                        </v>
          </cell>
          <cell r="D787" t="str">
            <v>IPVA</v>
          </cell>
          <cell r="E787">
            <v>1</v>
          </cell>
          <cell r="F787">
            <v>43873</v>
          </cell>
          <cell r="G787">
            <v>43873</v>
          </cell>
          <cell r="H787">
            <v>739.54</v>
          </cell>
          <cell r="I787">
            <v>147.9</v>
          </cell>
        </row>
        <row r="788">
          <cell r="B788">
            <v>985313</v>
          </cell>
          <cell r="C788" t="str">
            <v xml:space="preserve">SENADOR FIRMINO                                                       </v>
          </cell>
          <cell r="D788" t="str">
            <v>IPVA</v>
          </cell>
          <cell r="E788">
            <v>1</v>
          </cell>
          <cell r="F788">
            <v>43873</v>
          </cell>
          <cell r="G788">
            <v>43873</v>
          </cell>
          <cell r="H788">
            <v>4409.68</v>
          </cell>
          <cell r="I788">
            <v>881.93</v>
          </cell>
        </row>
        <row r="789">
          <cell r="B789">
            <v>985315</v>
          </cell>
          <cell r="C789" t="str">
            <v xml:space="preserve">SENADOR JOSE BENTO                                                    </v>
          </cell>
          <cell r="D789" t="str">
            <v>IPVA</v>
          </cell>
          <cell r="E789">
            <v>1</v>
          </cell>
          <cell r="F789">
            <v>43873</v>
          </cell>
          <cell r="G789">
            <v>43873</v>
          </cell>
          <cell r="H789">
            <v>1359.19</v>
          </cell>
          <cell r="I789">
            <v>271.83</v>
          </cell>
        </row>
        <row r="790">
          <cell r="B790">
            <v>985317</v>
          </cell>
          <cell r="C790" t="str">
            <v xml:space="preserve">SENADOR MODESTINO GONCALVES                                           </v>
          </cell>
          <cell r="D790" t="str">
            <v>IPVA</v>
          </cell>
          <cell r="E790">
            <v>1</v>
          </cell>
          <cell r="F790">
            <v>43873</v>
          </cell>
          <cell r="G790">
            <v>43873</v>
          </cell>
          <cell r="H790">
            <v>2905.2</v>
          </cell>
          <cell r="I790">
            <v>581.04</v>
          </cell>
        </row>
        <row r="791">
          <cell r="B791">
            <v>985319</v>
          </cell>
          <cell r="C791" t="str">
            <v xml:space="preserve">SENHORA DE OLIVEIRA                                                   </v>
          </cell>
          <cell r="D791" t="str">
            <v>IPVA</v>
          </cell>
          <cell r="E791">
            <v>1</v>
          </cell>
          <cell r="F791">
            <v>43873</v>
          </cell>
          <cell r="G791">
            <v>43873</v>
          </cell>
          <cell r="H791">
            <v>4026.92</v>
          </cell>
          <cell r="I791">
            <v>805.38</v>
          </cell>
        </row>
        <row r="792">
          <cell r="B792">
            <v>985321</v>
          </cell>
          <cell r="C792" t="str">
            <v xml:space="preserve">SENHORA DO PORTO                                                      </v>
          </cell>
          <cell r="D792" t="str">
            <v>IPVA</v>
          </cell>
          <cell r="E792">
            <v>1</v>
          </cell>
          <cell r="F792">
            <v>43873</v>
          </cell>
          <cell r="G792">
            <v>43873</v>
          </cell>
          <cell r="H792">
            <v>1361.24</v>
          </cell>
          <cell r="I792">
            <v>272.24</v>
          </cell>
        </row>
        <row r="793">
          <cell r="B793">
            <v>985323</v>
          </cell>
          <cell r="C793" t="str">
            <v xml:space="preserve">SENHORA DOS REMEDIOS                                                  </v>
          </cell>
          <cell r="D793" t="str">
            <v>IPVA</v>
          </cell>
          <cell r="E793">
            <v>1</v>
          </cell>
          <cell r="F793">
            <v>43873</v>
          </cell>
          <cell r="G793">
            <v>43873</v>
          </cell>
          <cell r="H793">
            <v>4953.75</v>
          </cell>
          <cell r="I793">
            <v>990.75</v>
          </cell>
        </row>
        <row r="794">
          <cell r="B794">
            <v>985325</v>
          </cell>
          <cell r="C794" t="str">
            <v xml:space="preserve">SERICITA                                                              </v>
          </cell>
          <cell r="D794" t="str">
            <v>IPVA</v>
          </cell>
          <cell r="E794">
            <v>1</v>
          </cell>
          <cell r="F794">
            <v>43873</v>
          </cell>
          <cell r="G794">
            <v>43873</v>
          </cell>
          <cell r="H794">
            <v>3414.02</v>
          </cell>
          <cell r="I794">
            <v>682.8</v>
          </cell>
        </row>
        <row r="795">
          <cell r="B795">
            <v>985327</v>
          </cell>
          <cell r="C795" t="str">
            <v xml:space="preserve">SERITINGA                                                             </v>
          </cell>
          <cell r="D795" t="str">
            <v>IPVA</v>
          </cell>
          <cell r="E795">
            <v>1</v>
          </cell>
          <cell r="F795">
            <v>43873</v>
          </cell>
          <cell r="G795">
            <v>43873</v>
          </cell>
          <cell r="H795">
            <v>1073.21</v>
          </cell>
          <cell r="I795">
            <v>214.64</v>
          </cell>
        </row>
        <row r="796">
          <cell r="B796">
            <v>985329</v>
          </cell>
          <cell r="C796" t="str">
            <v xml:space="preserve">SERRA AZUL DE MINAS                                                   </v>
          </cell>
          <cell r="D796" t="str">
            <v>IPVA</v>
          </cell>
          <cell r="E796">
            <v>1</v>
          </cell>
          <cell r="F796">
            <v>43873</v>
          </cell>
          <cell r="G796">
            <v>43873</v>
          </cell>
          <cell r="H796">
            <v>497.4</v>
          </cell>
          <cell r="I796">
            <v>99.48</v>
          </cell>
        </row>
        <row r="797">
          <cell r="B797">
            <v>985331</v>
          </cell>
          <cell r="C797" t="str">
            <v xml:space="preserve">SERRA DA SAUDADE                                                      </v>
          </cell>
          <cell r="D797" t="str">
            <v>IPVA</v>
          </cell>
          <cell r="E797">
            <v>1</v>
          </cell>
          <cell r="F797">
            <v>43873</v>
          </cell>
          <cell r="G797">
            <v>43873</v>
          </cell>
          <cell r="H797">
            <v>770.82</v>
          </cell>
          <cell r="I797">
            <v>154.16</v>
          </cell>
        </row>
        <row r="798">
          <cell r="B798">
            <v>985333</v>
          </cell>
          <cell r="C798" t="str">
            <v xml:space="preserve">SERRA DOS AIMORES                                                     </v>
          </cell>
          <cell r="D798" t="str">
            <v>IPVA</v>
          </cell>
          <cell r="E798">
            <v>1</v>
          </cell>
          <cell r="F798">
            <v>43873</v>
          </cell>
          <cell r="G798">
            <v>43873</v>
          </cell>
          <cell r="H798">
            <v>3600.34</v>
          </cell>
          <cell r="I798">
            <v>720.06</v>
          </cell>
        </row>
        <row r="799">
          <cell r="B799">
            <v>985335</v>
          </cell>
          <cell r="C799" t="str">
            <v xml:space="preserve">SERRA DO SALITRE                                                      </v>
          </cell>
          <cell r="D799" t="str">
            <v>IPVA</v>
          </cell>
          <cell r="E799">
            <v>1</v>
          </cell>
          <cell r="F799">
            <v>43873</v>
          </cell>
          <cell r="G799">
            <v>43873</v>
          </cell>
          <cell r="H799">
            <v>10267.030000000001</v>
          </cell>
          <cell r="I799">
            <v>2053.4</v>
          </cell>
        </row>
        <row r="800">
          <cell r="B800">
            <v>985337</v>
          </cell>
          <cell r="C800" t="str">
            <v xml:space="preserve">SERRANIA                                                              </v>
          </cell>
          <cell r="D800" t="str">
            <v>IPVA</v>
          </cell>
          <cell r="E800">
            <v>1</v>
          </cell>
          <cell r="F800">
            <v>43873</v>
          </cell>
          <cell r="G800">
            <v>43873</v>
          </cell>
          <cell r="H800">
            <v>3833.32</v>
          </cell>
          <cell r="I800">
            <v>766.66</v>
          </cell>
        </row>
        <row r="801">
          <cell r="B801">
            <v>985339</v>
          </cell>
          <cell r="C801" t="str">
            <v xml:space="preserve">SERRANOS                                                              </v>
          </cell>
          <cell r="D801" t="str">
            <v>IPVA</v>
          </cell>
          <cell r="E801">
            <v>1</v>
          </cell>
          <cell r="F801">
            <v>43873</v>
          </cell>
          <cell r="G801">
            <v>43873</v>
          </cell>
          <cell r="H801">
            <v>1274.8</v>
          </cell>
          <cell r="I801">
            <v>254.96</v>
          </cell>
        </row>
        <row r="802">
          <cell r="B802">
            <v>985341</v>
          </cell>
          <cell r="C802" t="str">
            <v xml:space="preserve">SERRO                                                                 </v>
          </cell>
          <cell r="D802" t="str">
            <v>IPVA</v>
          </cell>
          <cell r="E802">
            <v>1</v>
          </cell>
          <cell r="F802">
            <v>43873</v>
          </cell>
          <cell r="G802">
            <v>43873</v>
          </cell>
          <cell r="H802">
            <v>15330.46</v>
          </cell>
          <cell r="I802">
            <v>3066.09</v>
          </cell>
        </row>
        <row r="803">
          <cell r="B803">
            <v>985343</v>
          </cell>
          <cell r="C803" t="str">
            <v xml:space="preserve">SETE LAGOAS                                                           </v>
          </cell>
          <cell r="D803" t="str">
            <v>IPVA</v>
          </cell>
          <cell r="E803">
            <v>1</v>
          </cell>
          <cell r="F803">
            <v>43873</v>
          </cell>
          <cell r="G803">
            <v>43873</v>
          </cell>
          <cell r="H803">
            <v>331542</v>
          </cell>
          <cell r="I803">
            <v>66308.399999999994</v>
          </cell>
        </row>
        <row r="804">
          <cell r="B804">
            <v>985345</v>
          </cell>
          <cell r="C804" t="str">
            <v xml:space="preserve">SILVEIRANIA                                                           </v>
          </cell>
          <cell r="D804" t="str">
            <v>IPVA</v>
          </cell>
          <cell r="E804">
            <v>1</v>
          </cell>
          <cell r="F804">
            <v>43873</v>
          </cell>
          <cell r="G804">
            <v>43873</v>
          </cell>
          <cell r="H804">
            <v>855.54</v>
          </cell>
          <cell r="I804">
            <v>171.1</v>
          </cell>
        </row>
        <row r="805">
          <cell r="B805">
            <v>985347</v>
          </cell>
          <cell r="C805" t="str">
            <v xml:space="preserve">SILVIANOPOLIS                                                         </v>
          </cell>
          <cell r="D805" t="str">
            <v>IPVA</v>
          </cell>
          <cell r="E805">
            <v>1</v>
          </cell>
          <cell r="F805">
            <v>43873</v>
          </cell>
          <cell r="G805">
            <v>43873</v>
          </cell>
          <cell r="H805">
            <v>6530.68</v>
          </cell>
          <cell r="I805">
            <v>1306.1300000000001</v>
          </cell>
        </row>
        <row r="806">
          <cell r="B806">
            <v>985349</v>
          </cell>
          <cell r="C806" t="str">
            <v xml:space="preserve">SIMAO PEREIRA                                                         </v>
          </cell>
          <cell r="D806" t="str">
            <v>IPVA</v>
          </cell>
          <cell r="E806">
            <v>1</v>
          </cell>
          <cell r="F806">
            <v>43873</v>
          </cell>
          <cell r="G806">
            <v>43873</v>
          </cell>
          <cell r="H806">
            <v>4970.82</v>
          </cell>
          <cell r="I806">
            <v>994.16</v>
          </cell>
        </row>
        <row r="807">
          <cell r="B807">
            <v>985351</v>
          </cell>
          <cell r="C807" t="str">
            <v xml:space="preserve">SIMONESIA                                                             </v>
          </cell>
          <cell r="D807" t="str">
            <v>IPVA</v>
          </cell>
          <cell r="E807">
            <v>1</v>
          </cell>
          <cell r="F807">
            <v>43873</v>
          </cell>
          <cell r="G807">
            <v>43873</v>
          </cell>
          <cell r="H807">
            <v>14882.72</v>
          </cell>
          <cell r="I807">
            <v>2976.54</v>
          </cell>
        </row>
        <row r="808">
          <cell r="B808">
            <v>985353</v>
          </cell>
          <cell r="C808" t="str">
            <v xml:space="preserve">SOBRALIA                                                              </v>
          </cell>
          <cell r="D808" t="str">
            <v>IPVA</v>
          </cell>
          <cell r="E808">
            <v>1</v>
          </cell>
          <cell r="F808">
            <v>43873</v>
          </cell>
          <cell r="G808">
            <v>43873</v>
          </cell>
          <cell r="H808">
            <v>4097.78</v>
          </cell>
          <cell r="I808">
            <v>819.55</v>
          </cell>
        </row>
        <row r="809">
          <cell r="B809">
            <v>985355</v>
          </cell>
          <cell r="C809" t="str">
            <v xml:space="preserve">SOLEDADE DE MINAS                                                     </v>
          </cell>
          <cell r="D809" t="str">
            <v>IPVA</v>
          </cell>
          <cell r="E809">
            <v>1</v>
          </cell>
          <cell r="F809">
            <v>43873</v>
          </cell>
          <cell r="G809">
            <v>43873</v>
          </cell>
          <cell r="H809">
            <v>2265.4899999999998</v>
          </cell>
          <cell r="I809">
            <v>453.09</v>
          </cell>
        </row>
        <row r="810">
          <cell r="B810">
            <v>985357</v>
          </cell>
          <cell r="C810" t="str">
            <v xml:space="preserve">TABULEIRO                                                             </v>
          </cell>
          <cell r="D810" t="str">
            <v>IPVA</v>
          </cell>
          <cell r="E810">
            <v>1</v>
          </cell>
          <cell r="F810">
            <v>43873</v>
          </cell>
          <cell r="G810">
            <v>43873</v>
          </cell>
          <cell r="H810">
            <v>3917.68</v>
          </cell>
          <cell r="I810">
            <v>783.53</v>
          </cell>
        </row>
        <row r="811">
          <cell r="B811">
            <v>985359</v>
          </cell>
          <cell r="C811" t="str">
            <v xml:space="preserve">TAIOBEIRAS                                                            </v>
          </cell>
          <cell r="D811" t="str">
            <v>IPVA</v>
          </cell>
          <cell r="E811">
            <v>1</v>
          </cell>
          <cell r="F811">
            <v>43873</v>
          </cell>
          <cell r="G811">
            <v>43873</v>
          </cell>
          <cell r="H811">
            <v>33939.71</v>
          </cell>
          <cell r="I811">
            <v>6787.94</v>
          </cell>
        </row>
        <row r="812">
          <cell r="B812">
            <v>985361</v>
          </cell>
          <cell r="C812" t="str">
            <v xml:space="preserve">TAPIRA                                                                </v>
          </cell>
          <cell r="D812" t="str">
            <v>IPVA</v>
          </cell>
          <cell r="E812">
            <v>1</v>
          </cell>
          <cell r="F812">
            <v>43873</v>
          </cell>
          <cell r="G812">
            <v>43873</v>
          </cell>
          <cell r="H812">
            <v>3247.32</v>
          </cell>
          <cell r="I812">
            <v>649.46</v>
          </cell>
        </row>
        <row r="813">
          <cell r="B813">
            <v>985363</v>
          </cell>
          <cell r="C813" t="str">
            <v xml:space="preserve">TAPIRAI                                                               </v>
          </cell>
          <cell r="D813" t="str">
            <v>IPVA</v>
          </cell>
          <cell r="E813">
            <v>1</v>
          </cell>
          <cell r="F813">
            <v>43873</v>
          </cell>
          <cell r="G813">
            <v>43873</v>
          </cell>
          <cell r="H813">
            <v>390.34</v>
          </cell>
          <cell r="I813">
            <v>78.06</v>
          </cell>
        </row>
        <row r="814">
          <cell r="B814">
            <v>985365</v>
          </cell>
          <cell r="C814" t="str">
            <v xml:space="preserve">TAQUARACU DE MINAS                                                    </v>
          </cell>
          <cell r="D814" t="str">
            <v>IPVA</v>
          </cell>
          <cell r="E814">
            <v>1</v>
          </cell>
          <cell r="F814">
            <v>43873</v>
          </cell>
          <cell r="G814">
            <v>43873</v>
          </cell>
          <cell r="H814">
            <v>1247.8499999999999</v>
          </cell>
          <cell r="I814">
            <v>249.57</v>
          </cell>
        </row>
        <row r="815">
          <cell r="B815">
            <v>985367</v>
          </cell>
          <cell r="C815" t="str">
            <v xml:space="preserve">TARUMIRIM                                                             </v>
          </cell>
          <cell r="D815" t="str">
            <v>IPVA</v>
          </cell>
          <cell r="E815">
            <v>1</v>
          </cell>
          <cell r="F815">
            <v>43873</v>
          </cell>
          <cell r="G815">
            <v>43873</v>
          </cell>
          <cell r="H815">
            <v>7094.44</v>
          </cell>
          <cell r="I815">
            <v>1418.88</v>
          </cell>
        </row>
        <row r="816">
          <cell r="B816">
            <v>985369</v>
          </cell>
          <cell r="C816" t="str">
            <v xml:space="preserve">TEIXEIRAS                                                             </v>
          </cell>
          <cell r="D816" t="str">
            <v>IPVA</v>
          </cell>
          <cell r="E816">
            <v>1</v>
          </cell>
          <cell r="F816">
            <v>43873</v>
          </cell>
          <cell r="G816">
            <v>43873</v>
          </cell>
          <cell r="H816">
            <v>9697.7800000000007</v>
          </cell>
          <cell r="I816">
            <v>1939.55</v>
          </cell>
        </row>
        <row r="817">
          <cell r="B817">
            <v>985371</v>
          </cell>
          <cell r="C817" t="str">
            <v xml:space="preserve">TEOFILO OTONI                                                         </v>
          </cell>
          <cell r="D817" t="str">
            <v>IPVA</v>
          </cell>
          <cell r="E817">
            <v>1</v>
          </cell>
          <cell r="F817">
            <v>43873</v>
          </cell>
          <cell r="G817">
            <v>43873</v>
          </cell>
          <cell r="H817">
            <v>158848.24</v>
          </cell>
          <cell r="I817">
            <v>31769.64</v>
          </cell>
        </row>
        <row r="818">
          <cell r="B818">
            <v>985373</v>
          </cell>
          <cell r="C818" t="str">
            <v xml:space="preserve">TIMOTEO                                                               </v>
          </cell>
          <cell r="D818" t="str">
            <v>IPVA</v>
          </cell>
          <cell r="E818">
            <v>1</v>
          </cell>
          <cell r="F818">
            <v>43873</v>
          </cell>
          <cell r="G818">
            <v>43873</v>
          </cell>
          <cell r="H818">
            <v>81065.87</v>
          </cell>
          <cell r="I818">
            <v>16213.17</v>
          </cell>
        </row>
        <row r="819">
          <cell r="B819">
            <v>985375</v>
          </cell>
          <cell r="C819" t="str">
            <v xml:space="preserve">TIRADENTES                                                            </v>
          </cell>
          <cell r="D819" t="str">
            <v>IPVA</v>
          </cell>
          <cell r="E819">
            <v>1</v>
          </cell>
          <cell r="F819">
            <v>43873</v>
          </cell>
          <cell r="G819">
            <v>43873</v>
          </cell>
          <cell r="H819">
            <v>8718.59</v>
          </cell>
          <cell r="I819">
            <v>1743.71</v>
          </cell>
        </row>
        <row r="820">
          <cell r="B820">
            <v>985377</v>
          </cell>
          <cell r="C820" t="str">
            <v xml:space="preserve">TIROS                                                                 </v>
          </cell>
          <cell r="D820" t="str">
            <v>IPVA</v>
          </cell>
          <cell r="E820">
            <v>1</v>
          </cell>
          <cell r="F820">
            <v>43873</v>
          </cell>
          <cell r="G820">
            <v>43873</v>
          </cell>
          <cell r="H820">
            <v>15263.48</v>
          </cell>
          <cell r="I820">
            <v>3052.69</v>
          </cell>
        </row>
        <row r="821">
          <cell r="B821">
            <v>985379</v>
          </cell>
          <cell r="C821" t="str">
            <v xml:space="preserve">TOCANTINS                                                             </v>
          </cell>
          <cell r="D821" t="str">
            <v>IPVA</v>
          </cell>
          <cell r="E821">
            <v>1</v>
          </cell>
          <cell r="F821">
            <v>43873</v>
          </cell>
          <cell r="G821">
            <v>43873</v>
          </cell>
          <cell r="H821">
            <v>13266.4</v>
          </cell>
          <cell r="I821">
            <v>2653.28</v>
          </cell>
        </row>
        <row r="822">
          <cell r="B822">
            <v>985381</v>
          </cell>
          <cell r="C822" t="str">
            <v xml:space="preserve">TOLEDO                                                                </v>
          </cell>
          <cell r="D822" t="str">
            <v>IPVA</v>
          </cell>
          <cell r="E822">
            <v>1</v>
          </cell>
          <cell r="F822">
            <v>43873</v>
          </cell>
          <cell r="G822">
            <v>43873</v>
          </cell>
          <cell r="H822">
            <v>7679.55</v>
          </cell>
          <cell r="I822">
            <v>1535.91</v>
          </cell>
        </row>
        <row r="823">
          <cell r="B823">
            <v>985383</v>
          </cell>
          <cell r="C823" t="str">
            <v xml:space="preserve">TOMBOS                                                                </v>
          </cell>
          <cell r="D823" t="str">
            <v>IPVA</v>
          </cell>
          <cell r="E823">
            <v>1</v>
          </cell>
          <cell r="F823">
            <v>43873</v>
          </cell>
          <cell r="G823">
            <v>43873</v>
          </cell>
          <cell r="H823">
            <v>8955.2000000000007</v>
          </cell>
          <cell r="I823">
            <v>1791.04</v>
          </cell>
        </row>
        <row r="824">
          <cell r="B824">
            <v>985385</v>
          </cell>
          <cell r="C824" t="str">
            <v xml:space="preserve">TRES CORACOES                                                         </v>
          </cell>
          <cell r="D824" t="str">
            <v>IPVA</v>
          </cell>
          <cell r="E824">
            <v>1</v>
          </cell>
          <cell r="F824">
            <v>43873</v>
          </cell>
          <cell r="G824">
            <v>43873</v>
          </cell>
          <cell r="H824">
            <v>70971.210000000006</v>
          </cell>
          <cell r="I824">
            <v>14194.24</v>
          </cell>
        </row>
        <row r="825">
          <cell r="B825">
            <v>985387</v>
          </cell>
          <cell r="C825" t="str">
            <v xml:space="preserve">TRES PONTAS                                                           </v>
          </cell>
          <cell r="D825" t="str">
            <v>IPVA</v>
          </cell>
          <cell r="E825">
            <v>1</v>
          </cell>
          <cell r="F825">
            <v>43873</v>
          </cell>
          <cell r="G825">
            <v>43873</v>
          </cell>
          <cell r="H825">
            <v>59000.05</v>
          </cell>
          <cell r="I825">
            <v>11800.01</v>
          </cell>
        </row>
        <row r="826">
          <cell r="B826">
            <v>985389</v>
          </cell>
          <cell r="C826" t="str">
            <v xml:space="preserve">TUMIRITINGA                                                           </v>
          </cell>
          <cell r="D826" t="str">
            <v>IPVA</v>
          </cell>
          <cell r="E826">
            <v>1</v>
          </cell>
          <cell r="F826">
            <v>43873</v>
          </cell>
          <cell r="G826">
            <v>43873</v>
          </cell>
          <cell r="H826">
            <v>1480.7</v>
          </cell>
          <cell r="I826">
            <v>296.14</v>
          </cell>
        </row>
        <row r="827">
          <cell r="B827">
            <v>985391</v>
          </cell>
          <cell r="C827" t="str">
            <v xml:space="preserve">TUPACIGUARA                                                           </v>
          </cell>
          <cell r="D827" t="str">
            <v>IPVA</v>
          </cell>
          <cell r="E827">
            <v>1</v>
          </cell>
          <cell r="F827">
            <v>43873</v>
          </cell>
          <cell r="G827">
            <v>43873</v>
          </cell>
          <cell r="H827">
            <v>33451.120000000003</v>
          </cell>
          <cell r="I827">
            <v>6690.22</v>
          </cell>
        </row>
        <row r="828">
          <cell r="B828">
            <v>985393</v>
          </cell>
          <cell r="C828" t="str">
            <v xml:space="preserve">TURMALINA                                                             </v>
          </cell>
          <cell r="D828" t="str">
            <v>IPVA</v>
          </cell>
          <cell r="E828">
            <v>1</v>
          </cell>
          <cell r="F828">
            <v>43873</v>
          </cell>
          <cell r="G828">
            <v>43873</v>
          </cell>
          <cell r="H828">
            <v>10506.43</v>
          </cell>
          <cell r="I828">
            <v>2101.2800000000002</v>
          </cell>
        </row>
        <row r="829">
          <cell r="B829">
            <v>985395</v>
          </cell>
          <cell r="C829" t="str">
            <v xml:space="preserve">TURVOLANDIA                                                           </v>
          </cell>
          <cell r="D829" t="str">
            <v>IPVA</v>
          </cell>
          <cell r="E829">
            <v>1</v>
          </cell>
          <cell r="F829">
            <v>43873</v>
          </cell>
          <cell r="G829">
            <v>43873</v>
          </cell>
          <cell r="H829">
            <v>2205.63</v>
          </cell>
          <cell r="I829">
            <v>441.12</v>
          </cell>
        </row>
        <row r="830">
          <cell r="B830">
            <v>985397</v>
          </cell>
          <cell r="C830" t="str">
            <v xml:space="preserve">UBA                                                                   </v>
          </cell>
          <cell r="D830" t="str">
            <v>IPVA</v>
          </cell>
          <cell r="E830">
            <v>1</v>
          </cell>
          <cell r="F830">
            <v>43873</v>
          </cell>
          <cell r="G830">
            <v>43873</v>
          </cell>
          <cell r="H830">
            <v>119894.31</v>
          </cell>
          <cell r="I830">
            <v>23978.86</v>
          </cell>
        </row>
        <row r="831">
          <cell r="B831">
            <v>985399</v>
          </cell>
          <cell r="C831" t="str">
            <v xml:space="preserve">UBAI                                                                  </v>
          </cell>
          <cell r="D831" t="str">
            <v>IPVA</v>
          </cell>
          <cell r="E831">
            <v>1</v>
          </cell>
          <cell r="F831">
            <v>43873</v>
          </cell>
          <cell r="G831">
            <v>43873</v>
          </cell>
          <cell r="H831">
            <v>2696.3</v>
          </cell>
          <cell r="I831">
            <v>539.26</v>
          </cell>
        </row>
        <row r="832">
          <cell r="B832">
            <v>985401</v>
          </cell>
          <cell r="C832" t="str">
            <v xml:space="preserve">UBERABA                                                               </v>
          </cell>
          <cell r="D832" t="str">
            <v>IPVA</v>
          </cell>
          <cell r="E832">
            <v>1</v>
          </cell>
          <cell r="F832">
            <v>43873</v>
          </cell>
          <cell r="G832">
            <v>43873</v>
          </cell>
          <cell r="H832">
            <v>531990.02</v>
          </cell>
          <cell r="I832">
            <v>106398</v>
          </cell>
        </row>
        <row r="833">
          <cell r="B833">
            <v>985403</v>
          </cell>
          <cell r="C833" t="str">
            <v xml:space="preserve">UBERLANDIA                                                            </v>
          </cell>
          <cell r="D833" t="str">
            <v>IPVA</v>
          </cell>
          <cell r="E833">
            <v>1</v>
          </cell>
          <cell r="F833">
            <v>43873</v>
          </cell>
          <cell r="G833">
            <v>43873</v>
          </cell>
          <cell r="H833">
            <v>1164176.97</v>
          </cell>
          <cell r="I833">
            <v>232835.39</v>
          </cell>
        </row>
        <row r="834">
          <cell r="B834">
            <v>985405</v>
          </cell>
          <cell r="C834" t="str">
            <v xml:space="preserve">UMBURATIBA                                                            </v>
          </cell>
          <cell r="D834" t="str">
            <v>IPVA</v>
          </cell>
          <cell r="E834">
            <v>1</v>
          </cell>
          <cell r="F834">
            <v>43873</v>
          </cell>
          <cell r="G834">
            <v>43873</v>
          </cell>
          <cell r="H834">
            <v>2421.37</v>
          </cell>
          <cell r="I834">
            <v>484.27</v>
          </cell>
        </row>
        <row r="835">
          <cell r="B835">
            <v>985407</v>
          </cell>
          <cell r="C835" t="str">
            <v xml:space="preserve">UNAI                                                                  </v>
          </cell>
          <cell r="D835" t="str">
            <v>IPVA</v>
          </cell>
          <cell r="E835">
            <v>1</v>
          </cell>
          <cell r="F835">
            <v>43873</v>
          </cell>
          <cell r="G835">
            <v>43873</v>
          </cell>
          <cell r="H835">
            <v>114446.84</v>
          </cell>
          <cell r="I835">
            <v>22889.360000000001</v>
          </cell>
        </row>
        <row r="836">
          <cell r="B836">
            <v>985409</v>
          </cell>
          <cell r="C836" t="str">
            <v xml:space="preserve">URUCANIA                                                              </v>
          </cell>
          <cell r="D836" t="str">
            <v>IPVA</v>
          </cell>
          <cell r="E836">
            <v>1</v>
          </cell>
          <cell r="F836">
            <v>43873</v>
          </cell>
          <cell r="G836">
            <v>43873</v>
          </cell>
          <cell r="H836">
            <v>11596</v>
          </cell>
          <cell r="I836">
            <v>2319.1999999999998</v>
          </cell>
        </row>
        <row r="837">
          <cell r="B837">
            <v>985411</v>
          </cell>
          <cell r="C837" t="str">
            <v xml:space="preserve">VARGEM BONITA                                                         </v>
          </cell>
          <cell r="D837" t="str">
            <v>IPVA</v>
          </cell>
          <cell r="E837">
            <v>1</v>
          </cell>
          <cell r="F837">
            <v>43873</v>
          </cell>
          <cell r="G837">
            <v>43873</v>
          </cell>
          <cell r="H837">
            <v>1268.93</v>
          </cell>
          <cell r="I837">
            <v>253.78</v>
          </cell>
        </row>
        <row r="838">
          <cell r="B838">
            <v>985413</v>
          </cell>
          <cell r="C838" t="str">
            <v xml:space="preserve">VARGINHA                                                              </v>
          </cell>
          <cell r="D838" t="str">
            <v>IPVA</v>
          </cell>
          <cell r="E838">
            <v>1</v>
          </cell>
          <cell r="F838">
            <v>43873</v>
          </cell>
          <cell r="G838">
            <v>43873</v>
          </cell>
          <cell r="H838">
            <v>174818.77</v>
          </cell>
          <cell r="I838">
            <v>34963.75</v>
          </cell>
        </row>
        <row r="839">
          <cell r="B839">
            <v>985415</v>
          </cell>
          <cell r="C839" t="str">
            <v xml:space="preserve">VARZEA DA PALMA                                                       </v>
          </cell>
          <cell r="D839" t="str">
            <v>IPVA</v>
          </cell>
          <cell r="E839">
            <v>1</v>
          </cell>
          <cell r="F839">
            <v>43873</v>
          </cell>
          <cell r="G839">
            <v>43873</v>
          </cell>
          <cell r="H839">
            <v>26178.73</v>
          </cell>
          <cell r="I839">
            <v>5235.74</v>
          </cell>
        </row>
        <row r="840">
          <cell r="B840">
            <v>985417</v>
          </cell>
          <cell r="C840" t="str">
            <v xml:space="preserve">VARZELANDIA                                                           </v>
          </cell>
          <cell r="D840" t="str">
            <v>IPVA</v>
          </cell>
          <cell r="E840">
            <v>1</v>
          </cell>
          <cell r="F840">
            <v>43873</v>
          </cell>
          <cell r="G840">
            <v>43873</v>
          </cell>
          <cell r="H840">
            <v>7950.65</v>
          </cell>
          <cell r="I840">
            <v>1590.13</v>
          </cell>
        </row>
        <row r="841">
          <cell r="B841">
            <v>985419</v>
          </cell>
          <cell r="C841" t="str">
            <v xml:space="preserve">VAZANTE                                                               </v>
          </cell>
          <cell r="D841" t="str">
            <v>IPVA</v>
          </cell>
          <cell r="E841">
            <v>1</v>
          </cell>
          <cell r="F841">
            <v>43873</v>
          </cell>
          <cell r="G841">
            <v>43873</v>
          </cell>
          <cell r="H841">
            <v>28345.87</v>
          </cell>
          <cell r="I841">
            <v>5669.17</v>
          </cell>
        </row>
        <row r="842">
          <cell r="B842">
            <v>985421</v>
          </cell>
          <cell r="C842" t="str">
            <v xml:space="preserve">WENCESLAU BRAZ                                                        </v>
          </cell>
          <cell r="D842" t="str">
            <v>IPVA</v>
          </cell>
          <cell r="E842">
            <v>1</v>
          </cell>
          <cell r="F842">
            <v>43873</v>
          </cell>
          <cell r="G842">
            <v>43873</v>
          </cell>
          <cell r="H842">
            <v>700.92</v>
          </cell>
          <cell r="I842">
            <v>140.18</v>
          </cell>
        </row>
        <row r="843">
          <cell r="B843">
            <v>985423</v>
          </cell>
          <cell r="C843" t="str">
            <v xml:space="preserve">VERISSIMO                                                             </v>
          </cell>
          <cell r="D843" t="str">
            <v>IPVA</v>
          </cell>
          <cell r="E843">
            <v>1</v>
          </cell>
          <cell r="F843">
            <v>43873</v>
          </cell>
          <cell r="G843">
            <v>43873</v>
          </cell>
          <cell r="H843">
            <v>926.34</v>
          </cell>
          <cell r="I843">
            <v>185.26</v>
          </cell>
        </row>
        <row r="844">
          <cell r="B844">
            <v>985425</v>
          </cell>
          <cell r="C844" t="str">
            <v xml:space="preserve">VESPASIANO                                                            </v>
          </cell>
          <cell r="D844" t="str">
            <v>IPVA</v>
          </cell>
          <cell r="E844">
            <v>1</v>
          </cell>
          <cell r="F844">
            <v>43873</v>
          </cell>
          <cell r="G844">
            <v>43873</v>
          </cell>
          <cell r="H844">
            <v>66791.08</v>
          </cell>
          <cell r="I844">
            <v>13358.21</v>
          </cell>
        </row>
        <row r="845">
          <cell r="B845">
            <v>985427</v>
          </cell>
          <cell r="C845" t="str">
            <v xml:space="preserve">VICOSA                                                                </v>
          </cell>
          <cell r="D845" t="str">
            <v>IPVA</v>
          </cell>
          <cell r="E845">
            <v>1</v>
          </cell>
          <cell r="F845">
            <v>43873</v>
          </cell>
          <cell r="G845">
            <v>43873</v>
          </cell>
          <cell r="H845">
            <v>77262.679999999993</v>
          </cell>
          <cell r="I845">
            <v>15452.53</v>
          </cell>
        </row>
        <row r="846">
          <cell r="B846">
            <v>985429</v>
          </cell>
          <cell r="C846" t="str">
            <v xml:space="preserve">VIEIRAS                                                               </v>
          </cell>
          <cell r="D846" t="str">
            <v>IPVA</v>
          </cell>
          <cell r="E846">
            <v>1</v>
          </cell>
          <cell r="F846">
            <v>43873</v>
          </cell>
          <cell r="G846">
            <v>43873</v>
          </cell>
          <cell r="H846">
            <v>2103.08</v>
          </cell>
          <cell r="I846">
            <v>420.61</v>
          </cell>
        </row>
        <row r="847">
          <cell r="B847">
            <v>985431</v>
          </cell>
          <cell r="C847" t="str">
            <v xml:space="preserve">MATHIAS LOBATO                                                        </v>
          </cell>
          <cell r="D847" t="str">
            <v>IPVA</v>
          </cell>
          <cell r="E847">
            <v>1</v>
          </cell>
          <cell r="F847">
            <v>43873</v>
          </cell>
          <cell r="G847">
            <v>43873</v>
          </cell>
          <cell r="H847">
            <v>704.48</v>
          </cell>
          <cell r="I847">
            <v>140.88999999999999</v>
          </cell>
        </row>
        <row r="848">
          <cell r="B848">
            <v>985433</v>
          </cell>
          <cell r="C848" t="str">
            <v xml:space="preserve">VIRGEM DA LAPA                                                        </v>
          </cell>
          <cell r="D848" t="str">
            <v>IPVA</v>
          </cell>
          <cell r="E848">
            <v>1</v>
          </cell>
          <cell r="F848">
            <v>43873</v>
          </cell>
          <cell r="G848">
            <v>43873</v>
          </cell>
          <cell r="H848">
            <v>7812.62</v>
          </cell>
          <cell r="I848">
            <v>1562.52</v>
          </cell>
        </row>
        <row r="849">
          <cell r="B849">
            <v>985435</v>
          </cell>
          <cell r="C849" t="str">
            <v xml:space="preserve">VIRGINIA                                                              </v>
          </cell>
          <cell r="D849" t="str">
            <v>IPVA</v>
          </cell>
          <cell r="E849">
            <v>1</v>
          </cell>
          <cell r="F849">
            <v>43873</v>
          </cell>
          <cell r="G849">
            <v>43873</v>
          </cell>
          <cell r="H849">
            <v>4216.55</v>
          </cell>
          <cell r="I849">
            <v>843.31</v>
          </cell>
        </row>
        <row r="850">
          <cell r="B850">
            <v>985437</v>
          </cell>
          <cell r="C850" t="str">
            <v xml:space="preserve">VIRGINOPOLIS                                                          </v>
          </cell>
          <cell r="D850" t="str">
            <v>IPVA</v>
          </cell>
          <cell r="E850">
            <v>1</v>
          </cell>
          <cell r="F850">
            <v>43873</v>
          </cell>
          <cell r="G850">
            <v>43873</v>
          </cell>
          <cell r="H850">
            <v>10157.27</v>
          </cell>
          <cell r="I850">
            <v>2031.45</v>
          </cell>
        </row>
        <row r="851">
          <cell r="B851">
            <v>985439</v>
          </cell>
          <cell r="C851" t="str">
            <v xml:space="preserve">VIRGOLANDIA                                                           </v>
          </cell>
          <cell r="D851" t="str">
            <v>IPVA</v>
          </cell>
          <cell r="E851">
            <v>1</v>
          </cell>
          <cell r="F851">
            <v>43873</v>
          </cell>
          <cell r="G851">
            <v>43873</v>
          </cell>
          <cell r="H851">
            <v>2087.1</v>
          </cell>
          <cell r="I851">
            <v>417.42</v>
          </cell>
        </row>
        <row r="852">
          <cell r="B852">
            <v>985441</v>
          </cell>
          <cell r="C852" t="str">
            <v xml:space="preserve">VISCONDE DO RIO BRANCO                                                </v>
          </cell>
          <cell r="D852" t="str">
            <v>IPVA</v>
          </cell>
          <cell r="E852">
            <v>1</v>
          </cell>
          <cell r="F852">
            <v>43873</v>
          </cell>
          <cell r="G852">
            <v>43873</v>
          </cell>
          <cell r="H852">
            <v>43528.61</v>
          </cell>
          <cell r="I852">
            <v>8705.7199999999993</v>
          </cell>
        </row>
        <row r="853">
          <cell r="B853">
            <v>985443</v>
          </cell>
          <cell r="C853" t="str">
            <v xml:space="preserve">VOLTA GRANDE                                                          </v>
          </cell>
          <cell r="D853" t="str">
            <v>IPVA</v>
          </cell>
          <cell r="E853">
            <v>1</v>
          </cell>
          <cell r="F853">
            <v>43873</v>
          </cell>
          <cell r="G853">
            <v>43873</v>
          </cell>
          <cell r="H853">
            <v>4570.93</v>
          </cell>
          <cell r="I853">
            <v>914.18</v>
          </cell>
        </row>
        <row r="854">
          <cell r="B854">
            <v>985731</v>
          </cell>
          <cell r="C854" t="str">
            <v xml:space="preserve">ITAU DE MINAS                                                         </v>
          </cell>
          <cell r="D854" t="str">
            <v>IPVA</v>
          </cell>
          <cell r="E854">
            <v>1</v>
          </cell>
          <cell r="F854">
            <v>43873</v>
          </cell>
          <cell r="G854">
            <v>43873</v>
          </cell>
          <cell r="H854">
            <v>18856.13</v>
          </cell>
          <cell r="I854">
            <v>3771.22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56"/>
  <sheetViews>
    <sheetView tabSelected="1" topLeftCell="C1" workbookViewId="0">
      <selection activeCell="M857" sqref="M857"/>
    </sheetView>
  </sheetViews>
  <sheetFormatPr defaultRowHeight="15" x14ac:dyDescent="0.25"/>
  <cols>
    <col min="1" max="2" width="11.85546875" style="11" customWidth="1"/>
    <col min="3" max="3" width="17.5703125" style="11" customWidth="1"/>
    <col min="4" max="4" width="33.42578125" style="12" customWidth="1"/>
    <col min="5" max="5" width="15.28515625" bestFit="1" customWidth="1"/>
    <col min="6" max="6" width="14.28515625" bestFit="1" customWidth="1"/>
    <col min="7" max="8" width="15.28515625" bestFit="1" customWidth="1"/>
    <col min="9" max="9" width="14.28515625" bestFit="1" customWidth="1"/>
    <col min="10" max="10" width="15.28515625" customWidth="1"/>
    <col min="11" max="11" width="15.7109375" customWidth="1"/>
    <col min="12" max="12" width="16.140625" customWidth="1"/>
    <col min="13" max="13" width="17.28515625" customWidth="1"/>
  </cols>
  <sheetData>
    <row r="1" spans="1:13" ht="18.75" customHeight="1" x14ac:dyDescent="0.3">
      <c r="A1" s="20" t="s">
        <v>859</v>
      </c>
      <c r="B1" s="20" t="s">
        <v>4</v>
      </c>
      <c r="C1" s="20" t="s">
        <v>0</v>
      </c>
      <c r="D1" s="20" t="s">
        <v>858</v>
      </c>
      <c r="E1" s="19" t="s">
        <v>860</v>
      </c>
      <c r="F1" s="19"/>
      <c r="G1" s="19"/>
      <c r="H1" s="19" t="s">
        <v>861</v>
      </c>
      <c r="I1" s="19"/>
      <c r="J1" s="19"/>
      <c r="K1" s="19" t="s">
        <v>862</v>
      </c>
      <c r="L1" s="19"/>
      <c r="M1" s="19"/>
    </row>
    <row r="2" spans="1:13" s="1" customFormat="1" ht="26.25" customHeight="1" x14ac:dyDescent="0.25">
      <c r="A2" s="21"/>
      <c r="B2" s="21"/>
      <c r="C2" s="21"/>
      <c r="D2" s="21"/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K2" s="3" t="s">
        <v>1</v>
      </c>
      <c r="L2" s="3" t="s">
        <v>2</v>
      </c>
      <c r="M2" s="3" t="s">
        <v>3</v>
      </c>
    </row>
    <row r="3" spans="1:13" x14ac:dyDescent="0.25">
      <c r="A3" s="6">
        <v>984001</v>
      </c>
      <c r="B3" s="6">
        <v>1</v>
      </c>
      <c r="C3" s="7">
        <f>VLOOKUP(B3,'[1]Valores devidos'!$A$3:$C$855,3,FALSE)</f>
        <v>18593111000114</v>
      </c>
      <c r="D3" s="8" t="s">
        <v>5</v>
      </c>
      <c r="E3" s="2">
        <v>0</v>
      </c>
      <c r="F3" s="2">
        <v>0</v>
      </c>
      <c r="G3" s="2">
        <f>E3-F3</f>
        <v>0</v>
      </c>
      <c r="H3" s="5">
        <f>VLOOKUP(A3,'[2]DIA 12.02.2020'!$B$3:$H$854,7,FALSE)</f>
        <v>7415.12</v>
      </c>
      <c r="I3" s="5">
        <f>VLOOKUP(A3,'[2]DIA 12.02.2020'!$B$3:$I$854,8,FALSE)</f>
        <v>1483.02</v>
      </c>
      <c r="J3" s="5">
        <f>H3-I3</f>
        <v>5932.1</v>
      </c>
      <c r="K3" s="4">
        <f>E3+H3</f>
        <v>7415.12</v>
      </c>
      <c r="L3" s="4">
        <f t="shared" ref="L3:M3" si="0">F3+I3</f>
        <v>1483.02</v>
      </c>
      <c r="M3" s="4">
        <f t="shared" si="0"/>
        <v>5932.1</v>
      </c>
    </row>
    <row r="4" spans="1:13" x14ac:dyDescent="0.25">
      <c r="A4" s="6">
        <v>984003</v>
      </c>
      <c r="B4" s="9">
        <v>2</v>
      </c>
      <c r="C4" s="7">
        <f>VLOOKUP(B4,'[1]Valores devidos'!$A$3:$C$855,3,FALSE)</f>
        <v>18296632000100</v>
      </c>
      <c r="D4" s="10" t="s">
        <v>6</v>
      </c>
      <c r="E4" s="2">
        <v>0</v>
      </c>
      <c r="F4" s="2">
        <v>0</v>
      </c>
      <c r="G4" s="2">
        <f t="shared" ref="G4:G67" si="1">E4-F4</f>
        <v>0</v>
      </c>
      <c r="H4" s="5">
        <f>VLOOKUP(A4,'[2]DIA 12.02.2020'!$B$3:$H$854,7,FALSE)</f>
        <v>21825.48</v>
      </c>
      <c r="I4" s="5">
        <f>VLOOKUP(A4,'[2]DIA 12.02.2020'!$B$3:$I$854,8,FALSE)</f>
        <v>4365.09</v>
      </c>
      <c r="J4" s="5">
        <f t="shared" ref="J4:J67" si="2">H4-I4</f>
        <v>17460.39</v>
      </c>
      <c r="K4" s="4">
        <f t="shared" ref="K4:K67" si="3">E4+H4</f>
        <v>21825.48</v>
      </c>
      <c r="L4" s="4">
        <f t="shared" ref="L4:L67" si="4">F4+I4</f>
        <v>4365.09</v>
      </c>
      <c r="M4" s="4">
        <f t="shared" ref="M4:M67" si="5">G4+J4</f>
        <v>17460.39</v>
      </c>
    </row>
    <row r="5" spans="1:13" x14ac:dyDescent="0.25">
      <c r="A5" s="6">
        <v>984005</v>
      </c>
      <c r="B5" s="9">
        <v>3</v>
      </c>
      <c r="C5" s="7">
        <f>VLOOKUP(B5,'[1]Valores devidos'!$A$3:$C$855,3,FALSE)</f>
        <v>18837278000183</v>
      </c>
      <c r="D5" s="10" t="s">
        <v>7</v>
      </c>
      <c r="E5" s="2">
        <v>84408.82</v>
      </c>
      <c r="F5" s="2">
        <v>16881.759999999998</v>
      </c>
      <c r="G5" s="2">
        <f t="shared" si="1"/>
        <v>67527.060000000012</v>
      </c>
      <c r="H5" s="5">
        <f>VLOOKUP(A5,'[2]DIA 12.02.2020'!$B$3:$H$854,7,FALSE)</f>
        <v>13707.47</v>
      </c>
      <c r="I5" s="5">
        <f>VLOOKUP(A5,'[2]DIA 12.02.2020'!$B$3:$I$854,8,FALSE)</f>
        <v>2741.49</v>
      </c>
      <c r="J5" s="5">
        <f t="shared" si="2"/>
        <v>10965.98</v>
      </c>
      <c r="K5" s="4">
        <f t="shared" si="3"/>
        <v>98116.290000000008</v>
      </c>
      <c r="L5" s="4">
        <f t="shared" si="4"/>
        <v>19623.25</v>
      </c>
      <c r="M5" s="4">
        <f t="shared" si="5"/>
        <v>78493.040000000008</v>
      </c>
    </row>
    <row r="6" spans="1:13" x14ac:dyDescent="0.25">
      <c r="A6" s="6">
        <v>984007</v>
      </c>
      <c r="B6" s="9">
        <v>4</v>
      </c>
      <c r="C6" s="7">
        <f>VLOOKUP(B6,'[1]Valores devidos'!$A$3:$C$855,3,FALSE)</f>
        <v>18295287000190</v>
      </c>
      <c r="D6" s="10" t="s">
        <v>8</v>
      </c>
      <c r="E6" s="2">
        <v>0</v>
      </c>
      <c r="F6" s="2">
        <v>0</v>
      </c>
      <c r="G6" s="2">
        <f t="shared" si="1"/>
        <v>0</v>
      </c>
      <c r="H6" s="5">
        <f>VLOOKUP(A6,'[2]DIA 12.02.2020'!$B$3:$H$854,7,FALSE)</f>
        <v>523.92999999999995</v>
      </c>
      <c r="I6" s="5">
        <f>VLOOKUP(A6,'[2]DIA 12.02.2020'!$B$3:$I$854,8,FALSE)</f>
        <v>104.78</v>
      </c>
      <c r="J6" s="5">
        <f t="shared" si="2"/>
        <v>419.15</v>
      </c>
      <c r="K6" s="4">
        <f t="shared" si="3"/>
        <v>523.92999999999995</v>
      </c>
      <c r="L6" s="4">
        <f t="shared" si="4"/>
        <v>104.78</v>
      </c>
      <c r="M6" s="4">
        <f t="shared" si="5"/>
        <v>419.15</v>
      </c>
    </row>
    <row r="7" spans="1:13" x14ac:dyDescent="0.25">
      <c r="A7" s="6">
        <v>984009</v>
      </c>
      <c r="B7" s="9">
        <v>5</v>
      </c>
      <c r="C7" s="7">
        <f>VLOOKUP(B7,'[1]Valores devidos'!$A$3:$C$855,3,FALSE)</f>
        <v>17005216000142</v>
      </c>
      <c r="D7" s="10" t="s">
        <v>9</v>
      </c>
      <c r="E7" s="2">
        <v>15487.94</v>
      </c>
      <c r="F7" s="2">
        <v>3097.58</v>
      </c>
      <c r="G7" s="2">
        <f t="shared" si="1"/>
        <v>12390.36</v>
      </c>
      <c r="H7" s="5">
        <f>VLOOKUP(A7,'[2]DIA 12.02.2020'!$B$3:$H$854,7,FALSE)</f>
        <v>3010.22</v>
      </c>
      <c r="I7" s="5">
        <f>VLOOKUP(A7,'[2]DIA 12.02.2020'!$B$3:$I$854,8,FALSE)</f>
        <v>602.04</v>
      </c>
      <c r="J7" s="5">
        <f t="shared" si="2"/>
        <v>2408.1799999999998</v>
      </c>
      <c r="K7" s="4">
        <f t="shared" si="3"/>
        <v>18498.16</v>
      </c>
      <c r="L7" s="4">
        <f t="shared" si="4"/>
        <v>3699.62</v>
      </c>
      <c r="M7" s="4">
        <f t="shared" si="5"/>
        <v>14798.54</v>
      </c>
    </row>
    <row r="8" spans="1:13" x14ac:dyDescent="0.25">
      <c r="A8" s="6">
        <v>984011</v>
      </c>
      <c r="B8" s="9">
        <v>6</v>
      </c>
      <c r="C8" s="7">
        <f>VLOOKUP(B8,'[1]Valores devidos'!$A$3:$C$855,3,FALSE)</f>
        <v>18085563000195</v>
      </c>
      <c r="D8" s="10" t="s">
        <v>10</v>
      </c>
      <c r="E8" s="2">
        <v>0</v>
      </c>
      <c r="F8" s="2">
        <v>0</v>
      </c>
      <c r="G8" s="2">
        <f t="shared" si="1"/>
        <v>0</v>
      </c>
      <c r="H8" s="5">
        <f>VLOOKUP(A8,'[2]DIA 12.02.2020'!$B$3:$H$854,7,FALSE)</f>
        <v>2650.47</v>
      </c>
      <c r="I8" s="5">
        <f>VLOOKUP(A8,'[2]DIA 12.02.2020'!$B$3:$I$854,8,FALSE)</f>
        <v>530.09</v>
      </c>
      <c r="J8" s="5">
        <f t="shared" si="2"/>
        <v>2120.3799999999997</v>
      </c>
      <c r="K8" s="4">
        <f t="shared" si="3"/>
        <v>2650.47</v>
      </c>
      <c r="L8" s="4">
        <f t="shared" si="4"/>
        <v>530.09</v>
      </c>
      <c r="M8" s="4">
        <f t="shared" si="5"/>
        <v>2120.3799999999997</v>
      </c>
    </row>
    <row r="9" spans="1:13" x14ac:dyDescent="0.25">
      <c r="A9" s="6">
        <v>984013</v>
      </c>
      <c r="B9" s="9">
        <v>7</v>
      </c>
      <c r="C9" s="7">
        <f>VLOOKUP(B9,'[1]Valores devidos'!$A$3:$C$855,3,FALSE)</f>
        <v>18428953000110</v>
      </c>
      <c r="D9" s="10" t="s">
        <v>11</v>
      </c>
      <c r="E9" s="2">
        <v>0</v>
      </c>
      <c r="F9" s="2">
        <v>0</v>
      </c>
      <c r="G9" s="2">
        <f t="shared" si="1"/>
        <v>0</v>
      </c>
      <c r="H9" s="5">
        <f>VLOOKUP(A9,'[2]DIA 12.02.2020'!$B$3:$H$854,7,FALSE)</f>
        <v>1719.34</v>
      </c>
      <c r="I9" s="5">
        <f>VLOOKUP(A9,'[2]DIA 12.02.2020'!$B$3:$I$854,8,FALSE)</f>
        <v>343.86</v>
      </c>
      <c r="J9" s="5">
        <f t="shared" si="2"/>
        <v>1375.48</v>
      </c>
      <c r="K9" s="4">
        <f t="shared" si="3"/>
        <v>1719.34</v>
      </c>
      <c r="L9" s="4">
        <f t="shared" si="4"/>
        <v>343.86</v>
      </c>
      <c r="M9" s="4">
        <f t="shared" si="5"/>
        <v>1375.48</v>
      </c>
    </row>
    <row r="10" spans="1:13" x14ac:dyDescent="0.25">
      <c r="A10" s="6">
        <v>984015</v>
      </c>
      <c r="B10" s="9">
        <v>8</v>
      </c>
      <c r="C10" s="7">
        <f>VLOOKUP(B10,'[1]Valores devidos'!$A$3:$C$855,3,FALSE)</f>
        <v>17888108000165</v>
      </c>
      <c r="D10" s="10" t="s">
        <v>12</v>
      </c>
      <c r="E10" s="2">
        <v>0</v>
      </c>
      <c r="F10" s="2">
        <v>0</v>
      </c>
      <c r="G10" s="2">
        <f t="shared" si="1"/>
        <v>0</v>
      </c>
      <c r="H10" s="5">
        <f>VLOOKUP(A10,'[2]DIA 12.02.2020'!$B$3:$H$854,7,FALSE)</f>
        <v>3101.21</v>
      </c>
      <c r="I10" s="5">
        <f>VLOOKUP(A10,'[2]DIA 12.02.2020'!$B$3:$I$854,8,FALSE)</f>
        <v>620.24</v>
      </c>
      <c r="J10" s="5">
        <f t="shared" si="2"/>
        <v>2480.9700000000003</v>
      </c>
      <c r="K10" s="4">
        <f t="shared" si="3"/>
        <v>3101.21</v>
      </c>
      <c r="L10" s="4">
        <f t="shared" si="4"/>
        <v>620.24</v>
      </c>
      <c r="M10" s="4">
        <f t="shared" si="5"/>
        <v>2480.9700000000003</v>
      </c>
    </row>
    <row r="11" spans="1:13" x14ac:dyDescent="0.25">
      <c r="A11" s="6">
        <v>984017</v>
      </c>
      <c r="B11" s="9">
        <v>9</v>
      </c>
      <c r="C11" s="7">
        <f>VLOOKUP(B11,'[1]Valores devidos'!$A$3:$C$855,3,FALSE)</f>
        <v>18404749000160</v>
      </c>
      <c r="D11" s="10" t="s">
        <v>13</v>
      </c>
      <c r="E11" s="2">
        <v>0</v>
      </c>
      <c r="F11" s="2">
        <v>0</v>
      </c>
      <c r="G11" s="2">
        <f t="shared" si="1"/>
        <v>0</v>
      </c>
      <c r="H11" s="5">
        <f>VLOOKUP(A11,'[2]DIA 12.02.2020'!$B$3:$H$854,7,FALSE)</f>
        <v>8370.5</v>
      </c>
      <c r="I11" s="5">
        <f>VLOOKUP(A11,'[2]DIA 12.02.2020'!$B$3:$I$854,8,FALSE)</f>
        <v>1674.1</v>
      </c>
      <c r="J11" s="5">
        <f t="shared" si="2"/>
        <v>6696.4</v>
      </c>
      <c r="K11" s="4">
        <f t="shared" si="3"/>
        <v>8370.5</v>
      </c>
      <c r="L11" s="4">
        <f t="shared" si="4"/>
        <v>1674.1</v>
      </c>
      <c r="M11" s="4">
        <f t="shared" si="5"/>
        <v>6696.4</v>
      </c>
    </row>
    <row r="12" spans="1:13" x14ac:dyDescent="0.25">
      <c r="A12" s="6">
        <v>984019</v>
      </c>
      <c r="B12" s="9">
        <v>10</v>
      </c>
      <c r="C12" s="7">
        <f>VLOOKUP(B12,'[1]Valores devidos'!$A$3:$C$855,3,FALSE)</f>
        <v>18414581000173</v>
      </c>
      <c r="D12" s="10" t="s">
        <v>14</v>
      </c>
      <c r="E12" s="2">
        <v>0</v>
      </c>
      <c r="F12" s="2">
        <v>0</v>
      </c>
      <c r="G12" s="2">
        <f t="shared" si="1"/>
        <v>0</v>
      </c>
      <c r="H12" s="5">
        <f>VLOOKUP(A12,'[2]DIA 12.02.2020'!$B$3:$H$854,7,FALSE)</f>
        <v>2873.74</v>
      </c>
      <c r="I12" s="5">
        <f>VLOOKUP(A12,'[2]DIA 12.02.2020'!$B$3:$I$854,8,FALSE)</f>
        <v>574.74</v>
      </c>
      <c r="J12" s="5">
        <f t="shared" si="2"/>
        <v>2299</v>
      </c>
      <c r="K12" s="4">
        <f t="shared" si="3"/>
        <v>2873.74</v>
      </c>
      <c r="L12" s="4">
        <f t="shared" si="4"/>
        <v>574.74</v>
      </c>
      <c r="M12" s="4">
        <f t="shared" si="5"/>
        <v>2299</v>
      </c>
    </row>
    <row r="13" spans="1:13" x14ac:dyDescent="0.25">
      <c r="A13" s="6">
        <v>984021</v>
      </c>
      <c r="B13" s="9">
        <v>11</v>
      </c>
      <c r="C13" s="7">
        <f>VLOOKUP(B13,'[1]Valores devidos'!$A$3:$C$855,3,FALSE)</f>
        <v>18348094000150</v>
      </c>
      <c r="D13" s="10" t="s">
        <v>15</v>
      </c>
      <c r="E13" s="2">
        <v>72836.27</v>
      </c>
      <c r="F13" s="2">
        <v>14567.25</v>
      </c>
      <c r="G13" s="2">
        <f t="shared" si="1"/>
        <v>58269.020000000004</v>
      </c>
      <c r="H13" s="5">
        <f>VLOOKUP(A13,'[2]DIA 12.02.2020'!$B$3:$H$854,7,FALSE)</f>
        <v>13401.3</v>
      </c>
      <c r="I13" s="5">
        <f>VLOOKUP(A13,'[2]DIA 12.02.2020'!$B$3:$I$854,8,FALSE)</f>
        <v>2680.26</v>
      </c>
      <c r="J13" s="5">
        <f t="shared" si="2"/>
        <v>10721.039999999999</v>
      </c>
      <c r="K13" s="4">
        <f t="shared" si="3"/>
        <v>86237.57</v>
      </c>
      <c r="L13" s="4">
        <f t="shared" si="4"/>
        <v>17247.510000000002</v>
      </c>
      <c r="M13" s="4">
        <f t="shared" si="5"/>
        <v>68990.06</v>
      </c>
    </row>
    <row r="14" spans="1:13" x14ac:dyDescent="0.25">
      <c r="A14" s="6">
        <v>984023</v>
      </c>
      <c r="B14" s="9">
        <v>12</v>
      </c>
      <c r="C14" s="7">
        <f>VLOOKUP(B14,'[1]Valores devidos'!$A$3:$C$855,3,FALSE)</f>
        <v>18008896000110</v>
      </c>
      <c r="D14" s="10" t="s">
        <v>16</v>
      </c>
      <c r="E14" s="2">
        <v>0</v>
      </c>
      <c r="F14" s="2">
        <v>0</v>
      </c>
      <c r="G14" s="2">
        <f t="shared" si="1"/>
        <v>0</v>
      </c>
      <c r="H14" s="5">
        <f>VLOOKUP(A14,'[2]DIA 12.02.2020'!$B$3:$H$854,7,FALSE)</f>
        <v>4536.07</v>
      </c>
      <c r="I14" s="5">
        <f>VLOOKUP(A14,'[2]DIA 12.02.2020'!$B$3:$I$854,8,FALSE)</f>
        <v>907.21</v>
      </c>
      <c r="J14" s="5">
        <f t="shared" si="2"/>
        <v>3628.8599999999997</v>
      </c>
      <c r="K14" s="4">
        <f t="shared" si="3"/>
        <v>4536.07</v>
      </c>
      <c r="L14" s="4">
        <f t="shared" si="4"/>
        <v>907.21</v>
      </c>
      <c r="M14" s="4">
        <f t="shared" si="5"/>
        <v>3628.8599999999997</v>
      </c>
    </row>
    <row r="15" spans="1:13" x14ac:dyDescent="0.25">
      <c r="A15" s="6">
        <v>984025</v>
      </c>
      <c r="B15" s="9">
        <v>13</v>
      </c>
      <c r="C15" s="7">
        <f>VLOOKUP(B15,'[1]Valores devidos'!$A$3:$C$855,3,FALSE)</f>
        <v>18186346000191</v>
      </c>
      <c r="D15" s="10" t="s">
        <v>17</v>
      </c>
      <c r="E15" s="2">
        <v>0</v>
      </c>
      <c r="F15" s="2">
        <v>0</v>
      </c>
      <c r="G15" s="2">
        <f t="shared" si="1"/>
        <v>0</v>
      </c>
      <c r="H15" s="5">
        <f>VLOOKUP(A15,'[2]DIA 12.02.2020'!$B$3:$H$854,7,FALSE)</f>
        <v>2504.34</v>
      </c>
      <c r="I15" s="5">
        <f>VLOOKUP(A15,'[2]DIA 12.02.2020'!$B$3:$I$854,8,FALSE)</f>
        <v>500.86</v>
      </c>
      <c r="J15" s="5">
        <f t="shared" si="2"/>
        <v>2003.48</v>
      </c>
      <c r="K15" s="4">
        <f t="shared" si="3"/>
        <v>2504.34</v>
      </c>
      <c r="L15" s="4">
        <f t="shared" si="4"/>
        <v>500.86</v>
      </c>
      <c r="M15" s="4">
        <f t="shared" si="5"/>
        <v>2003.48</v>
      </c>
    </row>
    <row r="16" spans="1:13" x14ac:dyDescent="0.25">
      <c r="A16" s="6">
        <v>984027</v>
      </c>
      <c r="B16" s="9">
        <v>14</v>
      </c>
      <c r="C16" s="7">
        <f>VLOOKUP(B16,'[1]Valores devidos'!$A$3:$C$855,3,FALSE)</f>
        <v>17912015000129</v>
      </c>
      <c r="D16" s="10" t="s">
        <v>18</v>
      </c>
      <c r="E16" s="2">
        <v>0</v>
      </c>
      <c r="F16" s="2">
        <v>0</v>
      </c>
      <c r="G16" s="2">
        <f t="shared" si="1"/>
        <v>0</v>
      </c>
      <c r="H16" s="5">
        <f>VLOOKUP(A16,'[2]DIA 12.02.2020'!$B$3:$H$854,7,FALSE)</f>
        <v>2867.41</v>
      </c>
      <c r="I16" s="5">
        <f>VLOOKUP(A16,'[2]DIA 12.02.2020'!$B$3:$I$854,8,FALSE)</f>
        <v>573.48</v>
      </c>
      <c r="J16" s="5">
        <f t="shared" si="2"/>
        <v>2293.9299999999998</v>
      </c>
      <c r="K16" s="4">
        <f t="shared" si="3"/>
        <v>2867.41</v>
      </c>
      <c r="L16" s="4">
        <f t="shared" si="4"/>
        <v>573.48</v>
      </c>
      <c r="M16" s="4">
        <f t="shared" si="5"/>
        <v>2293.9299999999998</v>
      </c>
    </row>
    <row r="17" spans="1:13" x14ac:dyDescent="0.25">
      <c r="A17" s="6">
        <v>984029</v>
      </c>
      <c r="B17" s="9">
        <v>15</v>
      </c>
      <c r="C17" s="7">
        <f>VLOOKUP(B17,'[1]Valores devidos'!$A$3:$C$855,3,FALSE)</f>
        <v>17709197000135</v>
      </c>
      <c r="D17" s="10" t="s">
        <v>19</v>
      </c>
      <c r="E17" s="2">
        <v>0</v>
      </c>
      <c r="F17" s="2">
        <v>0</v>
      </c>
      <c r="G17" s="2">
        <f t="shared" si="1"/>
        <v>0</v>
      </c>
      <c r="H17" s="5">
        <f>VLOOKUP(A17,'[2]DIA 12.02.2020'!$B$3:$H$854,7,FALSE)</f>
        <v>49688.35</v>
      </c>
      <c r="I17" s="5">
        <f>VLOOKUP(A17,'[2]DIA 12.02.2020'!$B$3:$I$854,8,FALSE)</f>
        <v>9937.67</v>
      </c>
      <c r="J17" s="5">
        <f t="shared" si="2"/>
        <v>39750.68</v>
      </c>
      <c r="K17" s="4">
        <f t="shared" si="3"/>
        <v>49688.35</v>
      </c>
      <c r="L17" s="4">
        <f t="shared" si="4"/>
        <v>9937.67</v>
      </c>
      <c r="M17" s="4">
        <f t="shared" si="5"/>
        <v>39750.68</v>
      </c>
    </row>
    <row r="18" spans="1:13" x14ac:dyDescent="0.25">
      <c r="A18" s="6">
        <v>984031</v>
      </c>
      <c r="B18" s="9">
        <v>16</v>
      </c>
      <c r="C18" s="7">
        <f>VLOOKUP(B18,'[1]Valores devidos'!$A$3:$C$855,3,FALSE)</f>
        <v>18243220000101</v>
      </c>
      <c r="D18" s="10" t="s">
        <v>20</v>
      </c>
      <c r="E18" s="2">
        <v>0</v>
      </c>
      <c r="F18" s="2">
        <v>0</v>
      </c>
      <c r="G18" s="2">
        <f t="shared" si="1"/>
        <v>0</v>
      </c>
      <c r="H18" s="5">
        <f>VLOOKUP(A18,'[2]DIA 12.02.2020'!$B$3:$H$854,7,FALSE)</f>
        <v>111226.98</v>
      </c>
      <c r="I18" s="5">
        <f>VLOOKUP(A18,'[2]DIA 12.02.2020'!$B$3:$I$854,8,FALSE)</f>
        <v>22245.39</v>
      </c>
      <c r="J18" s="5">
        <f t="shared" si="2"/>
        <v>88981.59</v>
      </c>
      <c r="K18" s="4">
        <f t="shared" si="3"/>
        <v>111226.98</v>
      </c>
      <c r="L18" s="4">
        <f t="shared" si="4"/>
        <v>22245.39</v>
      </c>
      <c r="M18" s="4">
        <f t="shared" si="5"/>
        <v>88981.59</v>
      </c>
    </row>
    <row r="19" spans="1:13" x14ac:dyDescent="0.25">
      <c r="A19" s="6">
        <v>984033</v>
      </c>
      <c r="B19" s="9">
        <v>17</v>
      </c>
      <c r="C19" s="7">
        <f>VLOOKUP(B19,'[1]Valores devidos'!$A$3:$C$855,3,FALSE)</f>
        <v>18349894000195</v>
      </c>
      <c r="D19" s="10" t="s">
        <v>21</v>
      </c>
      <c r="E19" s="2">
        <v>0</v>
      </c>
      <c r="F19" s="2">
        <v>0</v>
      </c>
      <c r="G19" s="2">
        <f t="shared" si="1"/>
        <v>0</v>
      </c>
      <c r="H19" s="5">
        <f>VLOOKUP(A19,'[2]DIA 12.02.2020'!$B$3:$H$854,7,FALSE)</f>
        <v>26330.39</v>
      </c>
      <c r="I19" s="5">
        <f>VLOOKUP(A19,'[2]DIA 12.02.2020'!$B$3:$I$854,8,FALSE)</f>
        <v>5266.07</v>
      </c>
      <c r="J19" s="5">
        <f t="shared" si="2"/>
        <v>21064.32</v>
      </c>
      <c r="K19" s="4">
        <f t="shared" si="3"/>
        <v>26330.39</v>
      </c>
      <c r="L19" s="4">
        <f t="shared" si="4"/>
        <v>5266.07</v>
      </c>
      <c r="M19" s="4">
        <f t="shared" si="5"/>
        <v>21064.32</v>
      </c>
    </row>
    <row r="20" spans="1:13" x14ac:dyDescent="0.25">
      <c r="A20" s="6">
        <v>984035</v>
      </c>
      <c r="B20" s="9">
        <v>18</v>
      </c>
      <c r="C20" s="7">
        <f>VLOOKUP(B20,'[1]Valores devidos'!$A$3:$C$855,3,FALSE)</f>
        <v>18332627000105</v>
      </c>
      <c r="D20" s="10" t="s">
        <v>22</v>
      </c>
      <c r="E20" s="2">
        <v>0</v>
      </c>
      <c r="F20" s="2">
        <v>0</v>
      </c>
      <c r="G20" s="2">
        <f t="shared" si="1"/>
        <v>0</v>
      </c>
      <c r="H20" s="5">
        <f>VLOOKUP(A20,'[2]DIA 12.02.2020'!$B$3:$H$854,7,FALSE)</f>
        <v>3454.4</v>
      </c>
      <c r="I20" s="5">
        <f>VLOOKUP(A20,'[2]DIA 12.02.2020'!$B$3:$I$854,8,FALSE)</f>
        <v>690.88</v>
      </c>
      <c r="J20" s="5">
        <f t="shared" si="2"/>
        <v>2763.52</v>
      </c>
      <c r="K20" s="4">
        <f t="shared" si="3"/>
        <v>3454.4</v>
      </c>
      <c r="L20" s="4">
        <f t="shared" si="4"/>
        <v>690.88</v>
      </c>
      <c r="M20" s="4">
        <f t="shared" si="5"/>
        <v>2763.52</v>
      </c>
    </row>
    <row r="21" spans="1:13" x14ac:dyDescent="0.25">
      <c r="A21" s="6">
        <v>984037</v>
      </c>
      <c r="B21" s="9">
        <v>19</v>
      </c>
      <c r="C21" s="7">
        <f>VLOOKUP(B21,'[1]Valores devidos'!$A$3:$C$855,3,FALSE)</f>
        <v>18241752000100</v>
      </c>
      <c r="D21" s="10" t="s">
        <v>23</v>
      </c>
      <c r="E21" s="2">
        <v>0</v>
      </c>
      <c r="F21" s="2">
        <v>0</v>
      </c>
      <c r="G21" s="2">
        <f t="shared" si="1"/>
        <v>0</v>
      </c>
      <c r="H21" s="5">
        <f>VLOOKUP(A21,'[2]DIA 12.02.2020'!$B$3:$H$854,7,FALSE)</f>
        <v>15916.52</v>
      </c>
      <c r="I21" s="5">
        <f>VLOOKUP(A21,'[2]DIA 12.02.2020'!$B$3:$I$854,8,FALSE)</f>
        <v>3183.3</v>
      </c>
      <c r="J21" s="5">
        <f t="shared" si="2"/>
        <v>12733.220000000001</v>
      </c>
      <c r="K21" s="4">
        <f t="shared" si="3"/>
        <v>15916.52</v>
      </c>
      <c r="L21" s="4">
        <f t="shared" si="4"/>
        <v>3183.3</v>
      </c>
      <c r="M21" s="4">
        <f t="shared" si="5"/>
        <v>12733.220000000001</v>
      </c>
    </row>
    <row r="22" spans="1:13" x14ac:dyDescent="0.25">
      <c r="A22" s="6">
        <v>984039</v>
      </c>
      <c r="B22" s="9">
        <v>20</v>
      </c>
      <c r="C22" s="7">
        <f>VLOOKUP(B22,'[1]Valores devidos'!$A$3:$C$855,3,FALSE)</f>
        <v>18243238000103</v>
      </c>
      <c r="D22" s="10" t="s">
        <v>24</v>
      </c>
      <c r="E22" s="2">
        <v>0</v>
      </c>
      <c r="F22" s="2">
        <v>0</v>
      </c>
      <c r="G22" s="2">
        <f t="shared" si="1"/>
        <v>0</v>
      </c>
      <c r="H22" s="5">
        <f>VLOOKUP(A22,'[2]DIA 12.02.2020'!$B$3:$H$854,7,FALSE)</f>
        <v>10098.040000000001</v>
      </c>
      <c r="I22" s="5">
        <f>VLOOKUP(A22,'[2]DIA 12.02.2020'!$B$3:$I$854,8,FALSE)</f>
        <v>2019.6</v>
      </c>
      <c r="J22" s="5">
        <f t="shared" si="2"/>
        <v>8078.4400000000005</v>
      </c>
      <c r="K22" s="4">
        <f t="shared" si="3"/>
        <v>10098.040000000001</v>
      </c>
      <c r="L22" s="4">
        <f t="shared" si="4"/>
        <v>2019.6</v>
      </c>
      <c r="M22" s="4">
        <f t="shared" si="5"/>
        <v>8078.4400000000005</v>
      </c>
    </row>
    <row r="23" spans="1:13" x14ac:dyDescent="0.25">
      <c r="A23" s="6">
        <v>984041</v>
      </c>
      <c r="B23" s="9">
        <v>21</v>
      </c>
      <c r="C23" s="7">
        <f>VLOOKUP(B23,'[1]Valores devidos'!$A$3:$C$855,3,FALSE)</f>
        <v>18094748000166</v>
      </c>
      <c r="D23" s="10" t="s">
        <v>25</v>
      </c>
      <c r="E23" s="2">
        <v>34170.06</v>
      </c>
      <c r="F23" s="2">
        <v>6834.01</v>
      </c>
      <c r="G23" s="2">
        <f t="shared" si="1"/>
        <v>27336.049999999996</v>
      </c>
      <c r="H23" s="5">
        <f>VLOOKUP(A23,'[2]DIA 12.02.2020'!$B$3:$H$854,7,FALSE)</f>
        <v>4814.97</v>
      </c>
      <c r="I23" s="5">
        <f>VLOOKUP(A23,'[2]DIA 12.02.2020'!$B$3:$I$854,8,FALSE)</f>
        <v>962.99</v>
      </c>
      <c r="J23" s="5">
        <f t="shared" si="2"/>
        <v>3851.9800000000005</v>
      </c>
      <c r="K23" s="4">
        <f t="shared" si="3"/>
        <v>38985.03</v>
      </c>
      <c r="L23" s="4">
        <f t="shared" si="4"/>
        <v>7797</v>
      </c>
      <c r="M23" s="4">
        <f t="shared" si="5"/>
        <v>31188.029999999995</v>
      </c>
    </row>
    <row r="24" spans="1:13" x14ac:dyDescent="0.25">
      <c r="A24" s="6">
        <v>984043</v>
      </c>
      <c r="B24" s="9">
        <v>22</v>
      </c>
      <c r="C24" s="7">
        <f>VLOOKUP(B24,'[1]Valores devidos'!$A$3:$C$855,3,FALSE)</f>
        <v>19770288000101</v>
      </c>
      <c r="D24" s="10" t="s">
        <v>26</v>
      </c>
      <c r="E24" s="2">
        <v>0</v>
      </c>
      <c r="F24" s="2">
        <v>0</v>
      </c>
      <c r="G24" s="2">
        <f t="shared" si="1"/>
        <v>0</v>
      </c>
      <c r="H24" s="5">
        <f>VLOOKUP(A24,'[2]DIA 12.02.2020'!$B$3:$H$854,7,FALSE)</f>
        <v>1385.09</v>
      </c>
      <c r="I24" s="5">
        <f>VLOOKUP(A24,'[2]DIA 12.02.2020'!$B$3:$I$854,8,FALSE)</f>
        <v>277.01</v>
      </c>
      <c r="J24" s="5">
        <f t="shared" si="2"/>
        <v>1108.08</v>
      </c>
      <c r="K24" s="4">
        <f t="shared" si="3"/>
        <v>1385.09</v>
      </c>
      <c r="L24" s="4">
        <f t="shared" si="4"/>
        <v>277.01</v>
      </c>
      <c r="M24" s="4">
        <f t="shared" si="5"/>
        <v>1108.08</v>
      </c>
    </row>
    <row r="25" spans="1:13" x14ac:dyDescent="0.25">
      <c r="A25" s="6">
        <v>984045</v>
      </c>
      <c r="B25" s="9">
        <v>23</v>
      </c>
      <c r="C25" s="7">
        <f>VLOOKUP(B25,'[1]Valores devidos'!$A$3:$C$855,3,FALSE)</f>
        <v>16725392000196</v>
      </c>
      <c r="D25" s="10" t="s">
        <v>27</v>
      </c>
      <c r="E25" s="2">
        <v>49214.34</v>
      </c>
      <c r="F25" s="2">
        <v>9842.86</v>
      </c>
      <c r="G25" s="2">
        <f t="shared" si="1"/>
        <v>39371.479999999996</v>
      </c>
      <c r="H25" s="5">
        <f>VLOOKUP(A25,'[2]DIA 12.02.2020'!$B$3:$H$854,7,FALSE)</f>
        <v>10161.75</v>
      </c>
      <c r="I25" s="5">
        <f>VLOOKUP(A25,'[2]DIA 12.02.2020'!$B$3:$I$854,8,FALSE)</f>
        <v>2032.35</v>
      </c>
      <c r="J25" s="5">
        <f t="shared" si="2"/>
        <v>8129.4</v>
      </c>
      <c r="K25" s="4">
        <f t="shared" si="3"/>
        <v>59376.09</v>
      </c>
      <c r="L25" s="4">
        <f t="shared" si="4"/>
        <v>11875.210000000001</v>
      </c>
      <c r="M25" s="4">
        <f t="shared" si="5"/>
        <v>47500.88</v>
      </c>
    </row>
    <row r="26" spans="1:13" x14ac:dyDescent="0.25">
      <c r="A26" s="6">
        <v>984047</v>
      </c>
      <c r="B26" s="9">
        <v>24</v>
      </c>
      <c r="C26" s="7">
        <f>VLOOKUP(B26,'[1]Valores devidos'!$A$3:$C$855,3,FALSE)</f>
        <v>18303164000153</v>
      </c>
      <c r="D26" s="10" t="s">
        <v>28</v>
      </c>
      <c r="E26" s="2">
        <v>0</v>
      </c>
      <c r="F26" s="2">
        <v>0</v>
      </c>
      <c r="G26" s="2">
        <f t="shared" si="1"/>
        <v>0</v>
      </c>
      <c r="H26" s="5">
        <f>VLOOKUP(A26,'[2]DIA 12.02.2020'!$B$3:$H$854,7,FALSE)</f>
        <v>1744.04</v>
      </c>
      <c r="I26" s="5">
        <f>VLOOKUP(A26,'[2]DIA 12.02.2020'!$B$3:$I$854,8,FALSE)</f>
        <v>348.8</v>
      </c>
      <c r="J26" s="5">
        <f t="shared" si="2"/>
        <v>1395.24</v>
      </c>
      <c r="K26" s="4">
        <f t="shared" si="3"/>
        <v>1744.04</v>
      </c>
      <c r="L26" s="4">
        <f t="shared" si="4"/>
        <v>348.8</v>
      </c>
      <c r="M26" s="4">
        <f t="shared" si="5"/>
        <v>1395.24</v>
      </c>
    </row>
    <row r="27" spans="1:13" x14ac:dyDescent="0.25">
      <c r="A27" s="6">
        <v>984049</v>
      </c>
      <c r="B27" s="9">
        <v>25</v>
      </c>
      <c r="C27" s="7">
        <f>VLOOKUP(B27,'[1]Valores devidos'!$A$3:$C$855,3,FALSE)</f>
        <v>18316174000123</v>
      </c>
      <c r="D27" s="10" t="s">
        <v>29</v>
      </c>
      <c r="E27" s="2">
        <v>0</v>
      </c>
      <c r="F27" s="2">
        <v>0</v>
      </c>
      <c r="G27" s="2">
        <f t="shared" si="1"/>
        <v>0</v>
      </c>
      <c r="H27" s="5">
        <f>VLOOKUP(A27,'[2]DIA 12.02.2020'!$B$3:$H$854,7,FALSE)</f>
        <v>3429.39</v>
      </c>
      <c r="I27" s="5">
        <f>VLOOKUP(A27,'[2]DIA 12.02.2020'!$B$3:$I$854,8,FALSE)</f>
        <v>685.87</v>
      </c>
      <c r="J27" s="5">
        <f t="shared" si="2"/>
        <v>2743.52</v>
      </c>
      <c r="K27" s="4">
        <f t="shared" si="3"/>
        <v>3429.39</v>
      </c>
      <c r="L27" s="4">
        <f t="shared" si="4"/>
        <v>685.87</v>
      </c>
      <c r="M27" s="4">
        <f t="shared" si="5"/>
        <v>2743.52</v>
      </c>
    </row>
    <row r="28" spans="1:13" x14ac:dyDescent="0.25">
      <c r="A28" s="6">
        <v>984051</v>
      </c>
      <c r="B28" s="9">
        <v>26</v>
      </c>
      <c r="C28" s="7">
        <f>VLOOKUP(B28,'[1]Valores devidos'!$A$3:$C$855,3,FALSE)</f>
        <v>17884412000134</v>
      </c>
      <c r="D28" s="10" t="s">
        <v>30</v>
      </c>
      <c r="E28" s="2">
        <v>0</v>
      </c>
      <c r="F28" s="2">
        <v>0</v>
      </c>
      <c r="G28" s="2">
        <f t="shared" si="1"/>
        <v>0</v>
      </c>
      <c r="H28" s="5">
        <f>VLOOKUP(A28,'[2]DIA 12.02.2020'!$B$3:$H$854,7,FALSE)</f>
        <v>51107.27</v>
      </c>
      <c r="I28" s="5">
        <f>VLOOKUP(A28,'[2]DIA 12.02.2020'!$B$3:$I$854,8,FALSE)</f>
        <v>10221.450000000001</v>
      </c>
      <c r="J28" s="5">
        <f t="shared" si="2"/>
        <v>40885.819999999992</v>
      </c>
      <c r="K28" s="4">
        <f t="shared" si="3"/>
        <v>51107.27</v>
      </c>
      <c r="L28" s="4">
        <f t="shared" si="4"/>
        <v>10221.450000000001</v>
      </c>
      <c r="M28" s="4">
        <f t="shared" si="5"/>
        <v>40885.819999999992</v>
      </c>
    </row>
    <row r="29" spans="1:13" x14ac:dyDescent="0.25">
      <c r="A29" s="6">
        <v>984053</v>
      </c>
      <c r="B29" s="9">
        <v>27</v>
      </c>
      <c r="C29" s="7">
        <f>VLOOKUP(B29,'[1]Valores devidos'!$A$3:$C$855,3,FALSE)</f>
        <v>18414599000175</v>
      </c>
      <c r="D29" s="10" t="s">
        <v>31</v>
      </c>
      <c r="E29" s="2">
        <v>0</v>
      </c>
      <c r="F29" s="2">
        <v>0</v>
      </c>
      <c r="G29" s="2">
        <f t="shared" si="1"/>
        <v>0</v>
      </c>
      <c r="H29" s="5">
        <f>VLOOKUP(A29,'[2]DIA 12.02.2020'!$B$3:$H$854,7,FALSE)</f>
        <v>3440.83</v>
      </c>
      <c r="I29" s="5">
        <f>VLOOKUP(A29,'[2]DIA 12.02.2020'!$B$3:$I$854,8,FALSE)</f>
        <v>688.16</v>
      </c>
      <c r="J29" s="5">
        <f t="shared" si="2"/>
        <v>2752.67</v>
      </c>
      <c r="K29" s="4">
        <f t="shared" si="3"/>
        <v>3440.83</v>
      </c>
      <c r="L29" s="4">
        <f t="shared" si="4"/>
        <v>688.16</v>
      </c>
      <c r="M29" s="4">
        <f t="shared" si="5"/>
        <v>2752.67</v>
      </c>
    </row>
    <row r="30" spans="1:13" x14ac:dyDescent="0.25">
      <c r="A30" s="6">
        <v>984055</v>
      </c>
      <c r="B30" s="9">
        <v>28</v>
      </c>
      <c r="C30" s="7">
        <f>VLOOKUP(B30,'[1]Valores devidos'!$A$3:$C$855,3,FALSE)</f>
        <v>18682930000138</v>
      </c>
      <c r="D30" s="10" t="s">
        <v>32</v>
      </c>
      <c r="E30" s="2">
        <v>0</v>
      </c>
      <c r="F30" s="2">
        <v>0</v>
      </c>
      <c r="G30" s="2">
        <f t="shared" si="1"/>
        <v>0</v>
      </c>
      <c r="H30" s="5">
        <f>VLOOKUP(A30,'[2]DIA 12.02.2020'!$B$3:$H$854,7,FALSE)</f>
        <v>8675.36</v>
      </c>
      <c r="I30" s="5">
        <f>VLOOKUP(A30,'[2]DIA 12.02.2020'!$B$3:$I$854,8,FALSE)</f>
        <v>1735.07</v>
      </c>
      <c r="J30" s="5">
        <f t="shared" si="2"/>
        <v>6940.2900000000009</v>
      </c>
      <c r="K30" s="4">
        <f t="shared" si="3"/>
        <v>8675.36</v>
      </c>
      <c r="L30" s="4">
        <f t="shared" si="4"/>
        <v>1735.07</v>
      </c>
      <c r="M30" s="4">
        <f t="shared" si="5"/>
        <v>6940.2900000000009</v>
      </c>
    </row>
    <row r="31" spans="1:13" x14ac:dyDescent="0.25">
      <c r="A31" s="6">
        <v>984057</v>
      </c>
      <c r="B31" s="9">
        <v>29</v>
      </c>
      <c r="C31" s="7">
        <f>VLOOKUP(B31,'[1]Valores devidos'!$A$3:$C$855,3,FALSE)</f>
        <v>18094763000104</v>
      </c>
      <c r="D31" s="10" t="s">
        <v>33</v>
      </c>
      <c r="E31" s="2">
        <v>0</v>
      </c>
      <c r="F31" s="2">
        <v>0</v>
      </c>
      <c r="G31" s="2">
        <f t="shared" si="1"/>
        <v>0</v>
      </c>
      <c r="H31" s="5">
        <f>VLOOKUP(A31,'[2]DIA 12.02.2020'!$B$3:$H$854,7,FALSE)</f>
        <v>8284.1200000000008</v>
      </c>
      <c r="I31" s="5">
        <f>VLOOKUP(A31,'[2]DIA 12.02.2020'!$B$3:$I$854,8,FALSE)</f>
        <v>1656.82</v>
      </c>
      <c r="J31" s="5">
        <f t="shared" si="2"/>
        <v>6627.3000000000011</v>
      </c>
      <c r="K31" s="4">
        <f t="shared" si="3"/>
        <v>8284.1200000000008</v>
      </c>
      <c r="L31" s="4">
        <f t="shared" si="4"/>
        <v>1656.82</v>
      </c>
      <c r="M31" s="4">
        <f t="shared" si="5"/>
        <v>6627.3000000000011</v>
      </c>
    </row>
    <row r="32" spans="1:13" x14ac:dyDescent="0.25">
      <c r="A32" s="6">
        <v>984059</v>
      </c>
      <c r="B32" s="9">
        <v>30</v>
      </c>
      <c r="C32" s="7">
        <f>VLOOKUP(B32,'[1]Valores devidos'!$A$3:$C$855,3,FALSE)</f>
        <v>16796575000100</v>
      </c>
      <c r="D32" s="10" t="s">
        <v>34</v>
      </c>
      <c r="E32" s="2">
        <v>17562.34</v>
      </c>
      <c r="F32" s="2">
        <v>3512.46</v>
      </c>
      <c r="G32" s="2">
        <f t="shared" si="1"/>
        <v>14049.880000000001</v>
      </c>
      <c r="H32" s="5">
        <f>VLOOKUP(A32,'[2]DIA 12.02.2020'!$B$3:$H$854,7,FALSE)</f>
        <v>7622.77</v>
      </c>
      <c r="I32" s="5">
        <f>VLOOKUP(A32,'[2]DIA 12.02.2020'!$B$3:$I$854,8,FALSE)</f>
        <v>1524.55</v>
      </c>
      <c r="J32" s="5">
        <f t="shared" si="2"/>
        <v>6098.22</v>
      </c>
      <c r="K32" s="4">
        <f t="shared" si="3"/>
        <v>25185.11</v>
      </c>
      <c r="L32" s="4">
        <f t="shared" si="4"/>
        <v>5037.01</v>
      </c>
      <c r="M32" s="4">
        <f t="shared" si="5"/>
        <v>20148.100000000002</v>
      </c>
    </row>
    <row r="33" spans="1:13" x14ac:dyDescent="0.25">
      <c r="A33" s="6">
        <v>984061</v>
      </c>
      <c r="B33" s="9">
        <v>31</v>
      </c>
      <c r="C33" s="7">
        <f>VLOOKUP(B33,'[1]Valores devidos'!$A$3:$C$855,3,FALSE)</f>
        <v>17947631000115</v>
      </c>
      <c r="D33" s="10" t="s">
        <v>35</v>
      </c>
      <c r="E33" s="2">
        <v>0</v>
      </c>
      <c r="F33" s="2">
        <v>0</v>
      </c>
      <c r="G33" s="2">
        <f t="shared" si="1"/>
        <v>0</v>
      </c>
      <c r="H33" s="5">
        <f>VLOOKUP(A33,'[2]DIA 12.02.2020'!$B$3:$H$854,7,FALSE)</f>
        <v>602.9</v>
      </c>
      <c r="I33" s="5">
        <f>VLOOKUP(A33,'[2]DIA 12.02.2020'!$B$3:$I$854,8,FALSE)</f>
        <v>120.58</v>
      </c>
      <c r="J33" s="5">
        <f t="shared" si="2"/>
        <v>482.32</v>
      </c>
      <c r="K33" s="4">
        <f t="shared" si="3"/>
        <v>602.9</v>
      </c>
      <c r="L33" s="4">
        <f t="shared" si="4"/>
        <v>120.58</v>
      </c>
      <c r="M33" s="4">
        <f t="shared" si="5"/>
        <v>482.32</v>
      </c>
    </row>
    <row r="34" spans="1:13" x14ac:dyDescent="0.25">
      <c r="A34" s="6">
        <v>984063</v>
      </c>
      <c r="B34" s="9">
        <v>32</v>
      </c>
      <c r="C34" s="7">
        <f>VLOOKUP(B34,'[1]Valores devidos'!$A$3:$C$855,3,FALSE)</f>
        <v>18116111000123</v>
      </c>
      <c r="D34" s="10" t="s">
        <v>36</v>
      </c>
      <c r="E34" s="2">
        <v>0</v>
      </c>
      <c r="F34" s="2">
        <v>0</v>
      </c>
      <c r="G34" s="2">
        <f t="shared" si="1"/>
        <v>0</v>
      </c>
      <c r="H34" s="5">
        <f>VLOOKUP(A34,'[2]DIA 12.02.2020'!$B$3:$H$854,7,FALSE)</f>
        <v>1470.31</v>
      </c>
      <c r="I34" s="5">
        <f>VLOOKUP(A34,'[2]DIA 12.02.2020'!$B$3:$I$854,8,FALSE)</f>
        <v>294.06</v>
      </c>
      <c r="J34" s="5">
        <f t="shared" si="2"/>
        <v>1176.25</v>
      </c>
      <c r="K34" s="4">
        <f t="shared" si="3"/>
        <v>1470.31</v>
      </c>
      <c r="L34" s="4">
        <f t="shared" si="4"/>
        <v>294.06</v>
      </c>
      <c r="M34" s="4">
        <f t="shared" si="5"/>
        <v>1176.25</v>
      </c>
    </row>
    <row r="35" spans="1:13" x14ac:dyDescent="0.25">
      <c r="A35" s="6">
        <v>984065</v>
      </c>
      <c r="B35" s="9">
        <v>33</v>
      </c>
      <c r="C35" s="7">
        <f>VLOOKUP(B35,'[1]Valores devidos'!$A$3:$C$855,3,FALSE)</f>
        <v>17747940000141</v>
      </c>
      <c r="D35" s="10" t="s">
        <v>37</v>
      </c>
      <c r="E35" s="2">
        <v>0</v>
      </c>
      <c r="F35" s="2">
        <v>0</v>
      </c>
      <c r="G35" s="2">
        <f t="shared" si="1"/>
        <v>0</v>
      </c>
      <c r="H35" s="5">
        <f>VLOOKUP(A35,'[2]DIA 12.02.2020'!$B$3:$H$854,7,FALSE)</f>
        <v>1181.25</v>
      </c>
      <c r="I35" s="5">
        <f>VLOOKUP(A35,'[2]DIA 12.02.2020'!$B$3:$I$854,8,FALSE)</f>
        <v>236.25</v>
      </c>
      <c r="J35" s="5">
        <f t="shared" si="2"/>
        <v>945</v>
      </c>
      <c r="K35" s="4">
        <f t="shared" si="3"/>
        <v>1181.25</v>
      </c>
      <c r="L35" s="4">
        <f t="shared" si="4"/>
        <v>236.25</v>
      </c>
      <c r="M35" s="4">
        <f t="shared" si="5"/>
        <v>945</v>
      </c>
    </row>
    <row r="36" spans="1:13" x14ac:dyDescent="0.25">
      <c r="A36" s="6">
        <v>984067</v>
      </c>
      <c r="B36" s="9">
        <v>34</v>
      </c>
      <c r="C36" s="7">
        <f>VLOOKUP(B36,'[1]Valores devidos'!$A$3:$C$855,3,FALSE)</f>
        <v>17963083000117</v>
      </c>
      <c r="D36" s="10" t="s">
        <v>38</v>
      </c>
      <c r="E36" s="2">
        <v>0</v>
      </c>
      <c r="F36" s="2">
        <v>0</v>
      </c>
      <c r="G36" s="2">
        <f t="shared" si="1"/>
        <v>0</v>
      </c>
      <c r="H36" s="5">
        <f>VLOOKUP(A36,'[2]DIA 12.02.2020'!$B$3:$H$854,7,FALSE)</f>
        <v>19856.43</v>
      </c>
      <c r="I36" s="5">
        <f>VLOOKUP(A36,'[2]DIA 12.02.2020'!$B$3:$I$854,8,FALSE)</f>
        <v>3971.28</v>
      </c>
      <c r="J36" s="5">
        <f t="shared" si="2"/>
        <v>15885.15</v>
      </c>
      <c r="K36" s="4">
        <f t="shared" si="3"/>
        <v>19856.43</v>
      </c>
      <c r="L36" s="4">
        <f t="shared" si="4"/>
        <v>3971.28</v>
      </c>
      <c r="M36" s="4">
        <f t="shared" si="5"/>
        <v>15885.15</v>
      </c>
    </row>
    <row r="37" spans="1:13" x14ac:dyDescent="0.25">
      <c r="A37" s="6">
        <v>984069</v>
      </c>
      <c r="B37" s="9">
        <v>35</v>
      </c>
      <c r="C37" s="7">
        <f>VLOOKUP(B37,'[1]Valores devidos'!$A$3:$C$855,3,FALSE)</f>
        <v>16829640000149</v>
      </c>
      <c r="D37" s="10" t="s">
        <v>39</v>
      </c>
      <c r="E37" s="2">
        <v>0</v>
      </c>
      <c r="F37" s="2">
        <v>0</v>
      </c>
      <c r="G37" s="2">
        <f t="shared" si="1"/>
        <v>0</v>
      </c>
      <c r="H37" s="5">
        <f>VLOOKUP(A37,'[2]DIA 12.02.2020'!$B$3:$H$854,7,FALSE)</f>
        <v>162898.82999999999</v>
      </c>
      <c r="I37" s="5">
        <f>VLOOKUP(A37,'[2]DIA 12.02.2020'!$B$3:$I$854,8,FALSE)</f>
        <v>32579.759999999998</v>
      </c>
      <c r="J37" s="5">
        <f t="shared" si="2"/>
        <v>130319.06999999999</v>
      </c>
      <c r="K37" s="4">
        <f t="shared" si="3"/>
        <v>162898.82999999999</v>
      </c>
      <c r="L37" s="4">
        <f t="shared" si="4"/>
        <v>32579.759999999998</v>
      </c>
      <c r="M37" s="4">
        <f t="shared" si="5"/>
        <v>130319.06999999999</v>
      </c>
    </row>
    <row r="38" spans="1:13" x14ac:dyDescent="0.25">
      <c r="A38" s="6">
        <v>984071</v>
      </c>
      <c r="B38" s="9">
        <v>36</v>
      </c>
      <c r="C38" s="7">
        <f>VLOOKUP(B38,'[1]Valores devidos'!$A$3:$C$855,3,FALSE)</f>
        <v>17952508000192</v>
      </c>
      <c r="D38" s="10" t="s">
        <v>40</v>
      </c>
      <c r="E38" s="2">
        <v>0</v>
      </c>
      <c r="F38" s="2">
        <v>0</v>
      </c>
      <c r="G38" s="2">
        <f t="shared" si="1"/>
        <v>0</v>
      </c>
      <c r="H38" s="5">
        <f>VLOOKUP(A38,'[2]DIA 12.02.2020'!$B$3:$H$854,7,FALSE)</f>
        <v>1776.95</v>
      </c>
      <c r="I38" s="5">
        <f>VLOOKUP(A38,'[2]DIA 12.02.2020'!$B$3:$I$854,8,FALSE)</f>
        <v>355.39</v>
      </c>
      <c r="J38" s="5">
        <f t="shared" si="2"/>
        <v>1421.56</v>
      </c>
      <c r="K38" s="4">
        <f t="shared" si="3"/>
        <v>1776.95</v>
      </c>
      <c r="L38" s="4">
        <f t="shared" si="4"/>
        <v>355.39</v>
      </c>
      <c r="M38" s="4">
        <f t="shared" si="5"/>
        <v>1421.56</v>
      </c>
    </row>
    <row r="39" spans="1:13" x14ac:dyDescent="0.25">
      <c r="A39" s="6">
        <v>984073</v>
      </c>
      <c r="B39" s="9">
        <v>37</v>
      </c>
      <c r="C39" s="7">
        <f>VLOOKUP(B39,'[1]Valores devidos'!$A$3:$C$855,3,FALSE)</f>
        <v>18132167000171</v>
      </c>
      <c r="D39" s="10" t="s">
        <v>41</v>
      </c>
      <c r="E39" s="2">
        <v>28283.53</v>
      </c>
      <c r="F39" s="2">
        <v>5656.7</v>
      </c>
      <c r="G39" s="2">
        <f t="shared" si="1"/>
        <v>22626.829999999998</v>
      </c>
      <c r="H39" s="5">
        <f>VLOOKUP(A39,'[2]DIA 12.02.2020'!$B$3:$H$854,7,FALSE)</f>
        <v>2687.61</v>
      </c>
      <c r="I39" s="5">
        <f>VLOOKUP(A39,'[2]DIA 12.02.2020'!$B$3:$I$854,8,FALSE)</f>
        <v>537.52</v>
      </c>
      <c r="J39" s="5">
        <f t="shared" si="2"/>
        <v>2150.09</v>
      </c>
      <c r="K39" s="4">
        <f t="shared" si="3"/>
        <v>30971.14</v>
      </c>
      <c r="L39" s="4">
        <f t="shared" si="4"/>
        <v>6194.2199999999993</v>
      </c>
      <c r="M39" s="4">
        <f t="shared" si="5"/>
        <v>24776.92</v>
      </c>
    </row>
    <row r="40" spans="1:13" x14ac:dyDescent="0.25">
      <c r="A40" s="6">
        <v>984075</v>
      </c>
      <c r="B40" s="9">
        <v>38</v>
      </c>
      <c r="C40" s="7">
        <f>VLOOKUP(B40,'[1]Valores devidos'!$A$3:$C$855,3,FALSE)</f>
        <v>19942895000101</v>
      </c>
      <c r="D40" s="10" t="s">
        <v>42</v>
      </c>
      <c r="E40" s="2">
        <v>0</v>
      </c>
      <c r="F40" s="2">
        <v>0</v>
      </c>
      <c r="G40" s="2">
        <f t="shared" si="1"/>
        <v>0</v>
      </c>
      <c r="H40" s="5">
        <f>VLOOKUP(A40,'[2]DIA 12.02.2020'!$B$3:$H$854,7,FALSE)</f>
        <v>4016.08</v>
      </c>
      <c r="I40" s="5">
        <f>VLOOKUP(A40,'[2]DIA 12.02.2020'!$B$3:$I$854,8,FALSE)</f>
        <v>803.21</v>
      </c>
      <c r="J40" s="5">
        <f t="shared" si="2"/>
        <v>3212.87</v>
      </c>
      <c r="K40" s="4">
        <f t="shared" si="3"/>
        <v>4016.08</v>
      </c>
      <c r="L40" s="4">
        <f t="shared" si="4"/>
        <v>803.21</v>
      </c>
      <c r="M40" s="4">
        <f t="shared" si="5"/>
        <v>3212.87</v>
      </c>
    </row>
    <row r="41" spans="1:13" x14ac:dyDescent="0.25">
      <c r="A41" s="6">
        <v>984077</v>
      </c>
      <c r="B41" s="9">
        <v>39</v>
      </c>
      <c r="C41" s="7">
        <f>VLOOKUP(B41,'[1]Valores devidos'!$A$3:$C$855,3,FALSE)</f>
        <v>18300996000116</v>
      </c>
      <c r="D41" s="10" t="s">
        <v>43</v>
      </c>
      <c r="E41" s="2">
        <v>0</v>
      </c>
      <c r="F41" s="2">
        <v>0</v>
      </c>
      <c r="G41" s="2">
        <f t="shared" si="1"/>
        <v>0</v>
      </c>
      <c r="H41" s="5">
        <f>VLOOKUP(A41,'[2]DIA 12.02.2020'!$B$3:$H$854,7,FALSE)</f>
        <v>13646.76</v>
      </c>
      <c r="I41" s="5">
        <f>VLOOKUP(A41,'[2]DIA 12.02.2020'!$B$3:$I$854,8,FALSE)</f>
        <v>2729.35</v>
      </c>
      <c r="J41" s="5">
        <f t="shared" si="2"/>
        <v>10917.41</v>
      </c>
      <c r="K41" s="4">
        <f t="shared" si="3"/>
        <v>13646.76</v>
      </c>
      <c r="L41" s="4">
        <f t="shared" si="4"/>
        <v>2729.35</v>
      </c>
      <c r="M41" s="4">
        <f t="shared" si="5"/>
        <v>10917.41</v>
      </c>
    </row>
    <row r="42" spans="1:13" x14ac:dyDescent="0.25">
      <c r="A42" s="6">
        <v>984079</v>
      </c>
      <c r="B42" s="9">
        <v>40</v>
      </c>
      <c r="C42" s="7">
        <f>VLOOKUP(B42,'[1]Valores devidos'!$A$3:$C$855,3,FALSE)</f>
        <v>18140756000100</v>
      </c>
      <c r="D42" s="10" t="s">
        <v>44</v>
      </c>
      <c r="E42" s="2">
        <v>0</v>
      </c>
      <c r="F42" s="2">
        <v>0</v>
      </c>
      <c r="G42" s="2">
        <f t="shared" si="1"/>
        <v>0</v>
      </c>
      <c r="H42" s="5">
        <f>VLOOKUP(A42,'[2]DIA 12.02.2020'!$B$3:$H$854,7,FALSE)</f>
        <v>170714.7</v>
      </c>
      <c r="I42" s="5">
        <f>VLOOKUP(A42,'[2]DIA 12.02.2020'!$B$3:$I$854,8,FALSE)</f>
        <v>34142.94</v>
      </c>
      <c r="J42" s="5">
        <f t="shared" si="2"/>
        <v>136571.76</v>
      </c>
      <c r="K42" s="4">
        <f t="shared" si="3"/>
        <v>170714.7</v>
      </c>
      <c r="L42" s="4">
        <f t="shared" si="4"/>
        <v>34142.94</v>
      </c>
      <c r="M42" s="4">
        <f t="shared" si="5"/>
        <v>136571.76</v>
      </c>
    </row>
    <row r="43" spans="1:13" x14ac:dyDescent="0.25">
      <c r="A43" s="6">
        <v>984081</v>
      </c>
      <c r="B43" s="9">
        <v>41</v>
      </c>
      <c r="C43" s="7">
        <f>VLOOKUP(B43,'[1]Valores devidos'!$A$3:$C$855,3,FALSE)</f>
        <v>17899717000110</v>
      </c>
      <c r="D43" s="10" t="s">
        <v>45</v>
      </c>
      <c r="E43" s="2">
        <v>0</v>
      </c>
      <c r="F43" s="2">
        <v>0</v>
      </c>
      <c r="G43" s="2">
        <f t="shared" si="1"/>
        <v>0</v>
      </c>
      <c r="H43" s="5">
        <f>VLOOKUP(A43,'[2]DIA 12.02.2020'!$B$3:$H$854,7,FALSE)</f>
        <v>6272.6</v>
      </c>
      <c r="I43" s="5">
        <f>VLOOKUP(A43,'[2]DIA 12.02.2020'!$B$3:$I$854,8,FALSE)</f>
        <v>1254.52</v>
      </c>
      <c r="J43" s="5">
        <f t="shared" si="2"/>
        <v>5018.08</v>
      </c>
      <c r="K43" s="4">
        <f t="shared" si="3"/>
        <v>6272.6</v>
      </c>
      <c r="L43" s="4">
        <f t="shared" si="4"/>
        <v>1254.52</v>
      </c>
      <c r="M43" s="4">
        <f t="shared" si="5"/>
        <v>5018.08</v>
      </c>
    </row>
    <row r="44" spans="1:13" x14ac:dyDescent="0.25">
      <c r="A44" s="6">
        <v>984083</v>
      </c>
      <c r="B44" s="9">
        <v>42</v>
      </c>
      <c r="C44" s="7">
        <f>VLOOKUP(B44,'[1]Valores devidos'!$A$3:$C$855,3,FALSE)</f>
        <v>18306662000150</v>
      </c>
      <c r="D44" s="10" t="s">
        <v>46</v>
      </c>
      <c r="E44" s="2">
        <v>0</v>
      </c>
      <c r="F44" s="2">
        <v>0</v>
      </c>
      <c r="G44" s="2">
        <f t="shared" si="1"/>
        <v>0</v>
      </c>
      <c r="H44" s="5">
        <f>VLOOKUP(A44,'[2]DIA 12.02.2020'!$B$3:$H$854,7,FALSE)</f>
        <v>44752.65</v>
      </c>
      <c r="I44" s="5">
        <f>VLOOKUP(A44,'[2]DIA 12.02.2020'!$B$3:$I$854,8,FALSE)</f>
        <v>8950.5300000000007</v>
      </c>
      <c r="J44" s="5">
        <f t="shared" si="2"/>
        <v>35802.120000000003</v>
      </c>
      <c r="K44" s="4">
        <f t="shared" si="3"/>
        <v>44752.65</v>
      </c>
      <c r="L44" s="4">
        <f t="shared" si="4"/>
        <v>8950.5300000000007</v>
      </c>
      <c r="M44" s="4">
        <f t="shared" si="5"/>
        <v>35802.120000000003</v>
      </c>
    </row>
    <row r="45" spans="1:13" x14ac:dyDescent="0.25">
      <c r="A45" s="6">
        <v>984085</v>
      </c>
      <c r="B45" s="9">
        <v>43</v>
      </c>
      <c r="C45" s="7">
        <f>VLOOKUP(B45,'[1]Valores devidos'!$A$3:$C$855,3,FALSE)</f>
        <v>18243246000150</v>
      </c>
      <c r="D45" s="10" t="s">
        <v>47</v>
      </c>
      <c r="E45" s="2">
        <v>0</v>
      </c>
      <c r="F45" s="2">
        <v>0</v>
      </c>
      <c r="G45" s="2">
        <f t="shared" si="1"/>
        <v>0</v>
      </c>
      <c r="H45" s="5">
        <f>VLOOKUP(A45,'[2]DIA 12.02.2020'!$B$3:$H$854,7,FALSE)</f>
        <v>13816.82</v>
      </c>
      <c r="I45" s="5">
        <f>VLOOKUP(A45,'[2]DIA 12.02.2020'!$B$3:$I$854,8,FALSE)</f>
        <v>2763.36</v>
      </c>
      <c r="J45" s="5">
        <f t="shared" si="2"/>
        <v>11053.46</v>
      </c>
      <c r="K45" s="4">
        <f t="shared" si="3"/>
        <v>13816.82</v>
      </c>
      <c r="L45" s="4">
        <f t="shared" si="4"/>
        <v>2763.36</v>
      </c>
      <c r="M45" s="4">
        <f t="shared" si="5"/>
        <v>11053.46</v>
      </c>
    </row>
    <row r="46" spans="1:13" x14ac:dyDescent="0.25">
      <c r="A46" s="6">
        <v>984087</v>
      </c>
      <c r="B46" s="9">
        <v>44</v>
      </c>
      <c r="C46" s="7">
        <f>VLOOKUP(B46,'[1]Valores devidos'!$A$3:$C$855,3,FALSE)</f>
        <v>17730011000120</v>
      </c>
      <c r="D46" s="10" t="s">
        <v>48</v>
      </c>
      <c r="E46" s="2">
        <v>9665.84</v>
      </c>
      <c r="F46" s="2">
        <v>1933.16</v>
      </c>
      <c r="G46" s="2">
        <f t="shared" si="1"/>
        <v>7732.68</v>
      </c>
      <c r="H46" s="5">
        <f>VLOOKUP(A46,'[2]DIA 12.02.2020'!$B$3:$H$854,7,FALSE)</f>
        <v>2142.13</v>
      </c>
      <c r="I46" s="5">
        <f>VLOOKUP(A46,'[2]DIA 12.02.2020'!$B$3:$I$854,8,FALSE)</f>
        <v>428.42</v>
      </c>
      <c r="J46" s="5">
        <f t="shared" si="2"/>
        <v>1713.71</v>
      </c>
      <c r="K46" s="4">
        <f t="shared" si="3"/>
        <v>11807.970000000001</v>
      </c>
      <c r="L46" s="4">
        <f t="shared" si="4"/>
        <v>2361.58</v>
      </c>
      <c r="M46" s="4">
        <f t="shared" si="5"/>
        <v>9446.39</v>
      </c>
    </row>
    <row r="47" spans="1:13" x14ac:dyDescent="0.25">
      <c r="A47" s="6">
        <v>984089</v>
      </c>
      <c r="B47" s="9">
        <v>45</v>
      </c>
      <c r="C47" s="7">
        <f>VLOOKUP(B47,'[1]Valores devidos'!$A$3:$C$855,3,FALSE)</f>
        <v>18125120000180</v>
      </c>
      <c r="D47" s="10" t="s">
        <v>49</v>
      </c>
      <c r="E47" s="2">
        <v>0</v>
      </c>
      <c r="F47" s="2">
        <v>0</v>
      </c>
      <c r="G47" s="2">
        <f t="shared" si="1"/>
        <v>0</v>
      </c>
      <c r="H47" s="5">
        <f>VLOOKUP(A47,'[2]DIA 12.02.2020'!$B$3:$H$854,7,FALSE)</f>
        <v>8653.61</v>
      </c>
      <c r="I47" s="5">
        <f>VLOOKUP(A47,'[2]DIA 12.02.2020'!$B$3:$I$854,8,FALSE)</f>
        <v>1730.72</v>
      </c>
      <c r="J47" s="5">
        <f t="shared" si="2"/>
        <v>6922.89</v>
      </c>
      <c r="K47" s="4">
        <f t="shared" si="3"/>
        <v>8653.61</v>
      </c>
      <c r="L47" s="4">
        <f t="shared" si="4"/>
        <v>1730.72</v>
      </c>
      <c r="M47" s="4">
        <f t="shared" si="5"/>
        <v>6922.89</v>
      </c>
    </row>
    <row r="48" spans="1:13" x14ac:dyDescent="0.25">
      <c r="A48" s="6">
        <v>984091</v>
      </c>
      <c r="B48" s="9">
        <v>46</v>
      </c>
      <c r="C48" s="7">
        <f>VLOOKUP(B48,'[1]Valores devidos'!$A$3:$C$855,3,FALSE)</f>
        <v>17702507000190</v>
      </c>
      <c r="D48" s="10" t="s">
        <v>50</v>
      </c>
      <c r="E48" s="2">
        <v>67324.78</v>
      </c>
      <c r="F48" s="2">
        <v>13464.95</v>
      </c>
      <c r="G48" s="2">
        <f t="shared" si="1"/>
        <v>53859.83</v>
      </c>
      <c r="H48" s="5">
        <f>VLOOKUP(A48,'[2]DIA 12.02.2020'!$B$3:$H$854,7,FALSE)</f>
        <v>12275.3</v>
      </c>
      <c r="I48" s="5">
        <f>VLOOKUP(A48,'[2]DIA 12.02.2020'!$B$3:$I$854,8,FALSE)</f>
        <v>2455.06</v>
      </c>
      <c r="J48" s="5">
        <f t="shared" si="2"/>
        <v>9820.24</v>
      </c>
      <c r="K48" s="4">
        <f t="shared" si="3"/>
        <v>79600.08</v>
      </c>
      <c r="L48" s="4">
        <f t="shared" si="4"/>
        <v>15920.01</v>
      </c>
      <c r="M48" s="4">
        <f t="shared" si="5"/>
        <v>63680.07</v>
      </c>
    </row>
    <row r="49" spans="1:13" x14ac:dyDescent="0.25">
      <c r="A49" s="6">
        <v>984093</v>
      </c>
      <c r="B49" s="9">
        <v>47</v>
      </c>
      <c r="C49" s="7">
        <f>VLOOKUP(B49,'[1]Valores devidos'!$A$3:$C$855,3,FALSE)</f>
        <v>16971376000183</v>
      </c>
      <c r="D49" s="10" t="s">
        <v>51</v>
      </c>
      <c r="E49" s="2">
        <v>0</v>
      </c>
      <c r="F49" s="2">
        <v>0</v>
      </c>
      <c r="G49" s="2">
        <f t="shared" si="1"/>
        <v>0</v>
      </c>
      <c r="H49" s="5">
        <f>VLOOKUP(A49,'[2]DIA 12.02.2020'!$B$3:$H$854,7,FALSE)</f>
        <v>4854.8500000000004</v>
      </c>
      <c r="I49" s="5">
        <f>VLOOKUP(A49,'[2]DIA 12.02.2020'!$B$3:$I$854,8,FALSE)</f>
        <v>970.97</v>
      </c>
      <c r="J49" s="5">
        <f t="shared" si="2"/>
        <v>3883.88</v>
      </c>
      <c r="K49" s="4">
        <f t="shared" si="3"/>
        <v>4854.8500000000004</v>
      </c>
      <c r="L49" s="4">
        <f t="shared" si="4"/>
        <v>970.97</v>
      </c>
      <c r="M49" s="4">
        <f t="shared" si="5"/>
        <v>3883.88</v>
      </c>
    </row>
    <row r="50" spans="1:13" x14ac:dyDescent="0.25">
      <c r="A50" s="6">
        <v>984095</v>
      </c>
      <c r="B50" s="9">
        <v>48</v>
      </c>
      <c r="C50" s="7">
        <f>VLOOKUP(B50,'[1]Valores devidos'!$A$3:$C$855,3,FALSE)</f>
        <v>17694845000127</v>
      </c>
      <c r="D50" s="10" t="s">
        <v>52</v>
      </c>
      <c r="E50" s="2">
        <v>0</v>
      </c>
      <c r="F50" s="2">
        <v>0</v>
      </c>
      <c r="G50" s="2">
        <f t="shared" si="1"/>
        <v>0</v>
      </c>
      <c r="H50" s="5">
        <f>VLOOKUP(A50,'[2]DIA 12.02.2020'!$B$3:$H$854,7,FALSE)</f>
        <v>1263.6400000000001</v>
      </c>
      <c r="I50" s="5">
        <f>VLOOKUP(A50,'[2]DIA 12.02.2020'!$B$3:$I$854,8,FALSE)</f>
        <v>252.72</v>
      </c>
      <c r="J50" s="5">
        <f t="shared" si="2"/>
        <v>1010.9200000000001</v>
      </c>
      <c r="K50" s="4">
        <f t="shared" si="3"/>
        <v>1263.6400000000001</v>
      </c>
      <c r="L50" s="4">
        <f t="shared" si="4"/>
        <v>252.72</v>
      </c>
      <c r="M50" s="4">
        <f t="shared" si="5"/>
        <v>1010.9200000000001</v>
      </c>
    </row>
    <row r="51" spans="1:13" x14ac:dyDescent="0.25">
      <c r="A51" s="6">
        <v>984097</v>
      </c>
      <c r="B51" s="9">
        <v>49</v>
      </c>
      <c r="C51" s="7">
        <f>VLOOKUP(B51,'[1]Valores devidos'!$A$3:$C$855,3,FALSE)</f>
        <v>18008862000126</v>
      </c>
      <c r="D51" s="10" t="s">
        <v>53</v>
      </c>
      <c r="E51" s="2">
        <v>0</v>
      </c>
      <c r="F51" s="2">
        <v>0</v>
      </c>
      <c r="G51" s="2">
        <f t="shared" si="1"/>
        <v>0</v>
      </c>
      <c r="H51" s="5">
        <f>VLOOKUP(A51,'[2]DIA 12.02.2020'!$B$3:$H$854,7,FALSE)</f>
        <v>12207.04</v>
      </c>
      <c r="I51" s="5">
        <f>VLOOKUP(A51,'[2]DIA 12.02.2020'!$B$3:$I$854,8,FALSE)</f>
        <v>2441.4</v>
      </c>
      <c r="J51" s="5">
        <f t="shared" si="2"/>
        <v>9765.6400000000012</v>
      </c>
      <c r="K51" s="4">
        <f t="shared" si="3"/>
        <v>12207.04</v>
      </c>
      <c r="L51" s="4">
        <f t="shared" si="4"/>
        <v>2441.4</v>
      </c>
      <c r="M51" s="4">
        <f t="shared" si="5"/>
        <v>9765.6400000000012</v>
      </c>
    </row>
    <row r="52" spans="1:13" x14ac:dyDescent="0.25">
      <c r="A52" s="6">
        <v>984099</v>
      </c>
      <c r="B52" s="9">
        <v>50</v>
      </c>
      <c r="C52" s="7">
        <f>VLOOKUP(B52,'[1]Valores devidos'!$A$3:$C$855,3,FALSE)</f>
        <v>18116129000125</v>
      </c>
      <c r="D52" s="10" t="s">
        <v>54</v>
      </c>
      <c r="E52" s="2">
        <v>30398.83</v>
      </c>
      <c r="F52" s="2">
        <v>6079.76</v>
      </c>
      <c r="G52" s="2">
        <f t="shared" si="1"/>
        <v>24319.07</v>
      </c>
      <c r="H52" s="5">
        <f>VLOOKUP(A52,'[2]DIA 12.02.2020'!$B$3:$H$854,7,FALSE)</f>
        <v>3267.22</v>
      </c>
      <c r="I52" s="5">
        <f>VLOOKUP(A52,'[2]DIA 12.02.2020'!$B$3:$I$854,8,FALSE)</f>
        <v>653.44000000000005</v>
      </c>
      <c r="J52" s="5">
        <f t="shared" si="2"/>
        <v>2613.7799999999997</v>
      </c>
      <c r="K52" s="4">
        <f t="shared" si="3"/>
        <v>33666.050000000003</v>
      </c>
      <c r="L52" s="4">
        <f t="shared" si="4"/>
        <v>6733.2000000000007</v>
      </c>
      <c r="M52" s="4">
        <f t="shared" si="5"/>
        <v>26932.85</v>
      </c>
    </row>
    <row r="53" spans="1:13" x14ac:dyDescent="0.25">
      <c r="A53" s="6">
        <v>984101</v>
      </c>
      <c r="B53" s="9">
        <v>51</v>
      </c>
      <c r="C53" s="7">
        <f>VLOOKUP(B53,'[1]Valores devidos'!$A$3:$C$855,3,FALSE)</f>
        <v>20920567000193</v>
      </c>
      <c r="D53" s="10" t="s">
        <v>55</v>
      </c>
      <c r="E53" s="2">
        <v>0</v>
      </c>
      <c r="F53" s="2">
        <v>0</v>
      </c>
      <c r="G53" s="2">
        <f t="shared" si="1"/>
        <v>0</v>
      </c>
      <c r="H53" s="5">
        <f>VLOOKUP(A53,'[2]DIA 12.02.2020'!$B$3:$H$854,7,FALSE)</f>
        <v>26721.9</v>
      </c>
      <c r="I53" s="5">
        <f>VLOOKUP(A53,'[2]DIA 12.02.2020'!$B$3:$I$854,8,FALSE)</f>
        <v>5344.38</v>
      </c>
      <c r="J53" s="5">
        <f t="shared" si="2"/>
        <v>21377.52</v>
      </c>
      <c r="K53" s="4">
        <f t="shared" si="3"/>
        <v>26721.9</v>
      </c>
      <c r="L53" s="4">
        <f t="shared" si="4"/>
        <v>5344.38</v>
      </c>
      <c r="M53" s="4">
        <f t="shared" si="5"/>
        <v>21377.52</v>
      </c>
    </row>
    <row r="54" spans="1:13" x14ac:dyDescent="0.25">
      <c r="A54" s="6">
        <v>984103</v>
      </c>
      <c r="B54" s="9">
        <v>52</v>
      </c>
      <c r="C54" s="7">
        <f>VLOOKUP(B54,'[1]Valores devidos'!$A$3:$C$855,3,FALSE)</f>
        <v>18349902000101</v>
      </c>
      <c r="D54" s="10" t="s">
        <v>56</v>
      </c>
      <c r="E54" s="2">
        <v>3563.19</v>
      </c>
      <c r="F54" s="2">
        <v>712.63</v>
      </c>
      <c r="G54" s="2">
        <f t="shared" si="1"/>
        <v>2850.56</v>
      </c>
      <c r="H54" s="5">
        <f>VLOOKUP(A54,'[2]DIA 12.02.2020'!$B$3:$H$854,7,FALSE)</f>
        <v>2703.65</v>
      </c>
      <c r="I54" s="5">
        <f>VLOOKUP(A54,'[2]DIA 12.02.2020'!$B$3:$I$854,8,FALSE)</f>
        <v>540.73</v>
      </c>
      <c r="J54" s="5">
        <f t="shared" si="2"/>
        <v>2162.92</v>
      </c>
      <c r="K54" s="4">
        <f t="shared" si="3"/>
        <v>6266.84</v>
      </c>
      <c r="L54" s="4">
        <f t="shared" si="4"/>
        <v>1253.3600000000001</v>
      </c>
      <c r="M54" s="4">
        <f t="shared" si="5"/>
        <v>5013.4799999999996</v>
      </c>
    </row>
    <row r="55" spans="1:13" x14ac:dyDescent="0.25">
      <c r="A55" s="6">
        <v>984105</v>
      </c>
      <c r="B55" s="9">
        <v>53</v>
      </c>
      <c r="C55" s="7">
        <f>VLOOKUP(B55,'[1]Valores devidos'!$A$3:$C$855,3,FALSE)</f>
        <v>18175794000190</v>
      </c>
      <c r="D55" s="10" t="s">
        <v>57</v>
      </c>
      <c r="E55" s="2">
        <v>0</v>
      </c>
      <c r="F55" s="2">
        <v>0</v>
      </c>
      <c r="G55" s="2">
        <f t="shared" si="1"/>
        <v>0</v>
      </c>
      <c r="H55" s="5">
        <f>VLOOKUP(A55,'[2]DIA 12.02.2020'!$B$3:$H$854,7,FALSE)</f>
        <v>2765.49</v>
      </c>
      <c r="I55" s="5">
        <f>VLOOKUP(A55,'[2]DIA 12.02.2020'!$B$3:$I$854,8,FALSE)</f>
        <v>553.09</v>
      </c>
      <c r="J55" s="5">
        <f t="shared" si="2"/>
        <v>2212.3999999999996</v>
      </c>
      <c r="K55" s="4">
        <f t="shared" si="3"/>
        <v>2765.49</v>
      </c>
      <c r="L55" s="4">
        <f t="shared" si="4"/>
        <v>553.09</v>
      </c>
      <c r="M55" s="4">
        <f t="shared" si="5"/>
        <v>2212.3999999999996</v>
      </c>
    </row>
    <row r="56" spans="1:13" x14ac:dyDescent="0.25">
      <c r="A56" s="6">
        <v>984107</v>
      </c>
      <c r="B56" s="9">
        <v>54</v>
      </c>
      <c r="C56" s="7">
        <f>VLOOKUP(B56,'[1]Valores devidos'!$A$3:$C$855,3,FALSE)</f>
        <v>18317685000160</v>
      </c>
      <c r="D56" s="10" t="s">
        <v>58</v>
      </c>
      <c r="E56" s="2">
        <v>170293</v>
      </c>
      <c r="F56" s="2">
        <v>34058.6</v>
      </c>
      <c r="G56" s="2">
        <f t="shared" si="1"/>
        <v>136234.4</v>
      </c>
      <c r="H56" s="5">
        <f>VLOOKUP(A56,'[2]DIA 12.02.2020'!$B$3:$H$854,7,FALSE)</f>
        <v>27273.98</v>
      </c>
      <c r="I56" s="5">
        <f>VLOOKUP(A56,'[2]DIA 12.02.2020'!$B$3:$I$854,8,FALSE)</f>
        <v>5454.79</v>
      </c>
      <c r="J56" s="5">
        <f t="shared" si="2"/>
        <v>21819.19</v>
      </c>
      <c r="K56" s="4">
        <f t="shared" si="3"/>
        <v>197566.98</v>
      </c>
      <c r="L56" s="4">
        <f t="shared" si="4"/>
        <v>39513.39</v>
      </c>
      <c r="M56" s="4">
        <f t="shared" si="5"/>
        <v>158053.59</v>
      </c>
    </row>
    <row r="57" spans="1:13" x14ac:dyDescent="0.25">
      <c r="A57" s="6">
        <v>984109</v>
      </c>
      <c r="B57" s="9">
        <v>55</v>
      </c>
      <c r="C57" s="7">
        <f>VLOOKUP(B57,'[1]Valores devidos'!$A$3:$C$855,3,FALSE)</f>
        <v>17947649000117</v>
      </c>
      <c r="D57" s="10" t="s">
        <v>59</v>
      </c>
      <c r="E57" s="2">
        <v>0</v>
      </c>
      <c r="F57" s="2">
        <v>0</v>
      </c>
      <c r="G57" s="2">
        <f t="shared" si="1"/>
        <v>0</v>
      </c>
      <c r="H57" s="5">
        <f>VLOOKUP(A57,'[2]DIA 12.02.2020'!$B$3:$H$854,7,FALSE)</f>
        <v>4296.8999999999996</v>
      </c>
      <c r="I57" s="5">
        <f>VLOOKUP(A57,'[2]DIA 12.02.2020'!$B$3:$I$854,8,FALSE)</f>
        <v>859.38</v>
      </c>
      <c r="J57" s="5">
        <f t="shared" si="2"/>
        <v>3437.5199999999995</v>
      </c>
      <c r="K57" s="4">
        <f t="shared" si="3"/>
        <v>4296.8999999999996</v>
      </c>
      <c r="L57" s="4">
        <f t="shared" si="4"/>
        <v>859.38</v>
      </c>
      <c r="M57" s="4">
        <f t="shared" si="5"/>
        <v>3437.5199999999995</v>
      </c>
    </row>
    <row r="58" spans="1:13" x14ac:dyDescent="0.25">
      <c r="A58" s="6">
        <v>984111</v>
      </c>
      <c r="B58" s="9">
        <v>56</v>
      </c>
      <c r="C58" s="7">
        <f>VLOOKUP(B58,'[1]Valores devidos'!$A$3:$C$855,3,FALSE)</f>
        <v>17095043000109</v>
      </c>
      <c r="D58" s="10" t="s">
        <v>60</v>
      </c>
      <c r="E58" s="2">
        <v>0</v>
      </c>
      <c r="F58" s="2">
        <v>0</v>
      </c>
      <c r="G58" s="2">
        <f t="shared" si="1"/>
        <v>0</v>
      </c>
      <c r="H58" s="5">
        <f>VLOOKUP(A58,'[2]DIA 12.02.2020'!$B$3:$H$854,7,FALSE)</f>
        <v>196180.72</v>
      </c>
      <c r="I58" s="5">
        <f>VLOOKUP(A58,'[2]DIA 12.02.2020'!$B$3:$I$854,8,FALSE)</f>
        <v>39236.14</v>
      </c>
      <c r="J58" s="5">
        <f t="shared" si="2"/>
        <v>156944.58000000002</v>
      </c>
      <c r="K58" s="4">
        <f t="shared" si="3"/>
        <v>196180.72</v>
      </c>
      <c r="L58" s="4">
        <f t="shared" si="4"/>
        <v>39236.14</v>
      </c>
      <c r="M58" s="4">
        <f t="shared" si="5"/>
        <v>156944.58000000002</v>
      </c>
    </row>
    <row r="59" spans="1:13" x14ac:dyDescent="0.25">
      <c r="A59" s="6">
        <v>984113</v>
      </c>
      <c r="B59" s="9">
        <v>57</v>
      </c>
      <c r="C59" s="7">
        <f>VLOOKUP(B59,'[1]Valores devidos'!$A$3:$C$855,3,FALSE)</f>
        <v>18316182000170</v>
      </c>
      <c r="D59" s="10" t="s">
        <v>61</v>
      </c>
      <c r="E59" s="2">
        <v>13362.92</v>
      </c>
      <c r="F59" s="2">
        <v>2672.58</v>
      </c>
      <c r="G59" s="2">
        <f t="shared" si="1"/>
        <v>10690.34</v>
      </c>
      <c r="H59" s="5">
        <f>VLOOKUP(A59,'[2]DIA 12.02.2020'!$B$3:$H$854,7,FALSE)</f>
        <v>2517.6999999999998</v>
      </c>
      <c r="I59" s="5">
        <f>VLOOKUP(A59,'[2]DIA 12.02.2020'!$B$3:$I$854,8,FALSE)</f>
        <v>503.54</v>
      </c>
      <c r="J59" s="5">
        <f t="shared" si="2"/>
        <v>2014.1599999999999</v>
      </c>
      <c r="K59" s="4">
        <f t="shared" si="3"/>
        <v>15880.619999999999</v>
      </c>
      <c r="L59" s="4">
        <f t="shared" si="4"/>
        <v>3176.12</v>
      </c>
      <c r="M59" s="4">
        <f t="shared" si="5"/>
        <v>12704.5</v>
      </c>
    </row>
    <row r="60" spans="1:13" x14ac:dyDescent="0.25">
      <c r="A60" s="6">
        <v>984115</v>
      </c>
      <c r="B60" s="9">
        <v>58</v>
      </c>
      <c r="C60" s="7">
        <f>VLOOKUP(B60,'[1]Valores devidos'!$A$3:$C$855,3,FALSE)</f>
        <v>17695008000112</v>
      </c>
      <c r="D60" s="10" t="s">
        <v>62</v>
      </c>
      <c r="E60" s="2">
        <v>0</v>
      </c>
      <c r="F60" s="2">
        <v>0</v>
      </c>
      <c r="G60" s="2">
        <f t="shared" si="1"/>
        <v>0</v>
      </c>
      <c r="H60" s="5">
        <f>VLOOKUP(A60,'[2]DIA 12.02.2020'!$B$3:$H$854,7,FALSE)</f>
        <v>33554.269999999997</v>
      </c>
      <c r="I60" s="5">
        <f>VLOOKUP(A60,'[2]DIA 12.02.2020'!$B$3:$I$854,8,FALSE)</f>
        <v>6710.85</v>
      </c>
      <c r="J60" s="5">
        <f t="shared" si="2"/>
        <v>26843.42</v>
      </c>
      <c r="K60" s="4">
        <f t="shared" si="3"/>
        <v>33554.269999999997</v>
      </c>
      <c r="L60" s="4">
        <f t="shared" si="4"/>
        <v>6710.85</v>
      </c>
      <c r="M60" s="4">
        <f t="shared" si="5"/>
        <v>26843.42</v>
      </c>
    </row>
    <row r="61" spans="1:13" x14ac:dyDescent="0.25">
      <c r="A61" s="6">
        <v>984117</v>
      </c>
      <c r="B61" s="9">
        <v>59</v>
      </c>
      <c r="C61" s="7">
        <f>VLOOKUP(B61,'[1]Valores devidos'!$A$3:$C$855,3,FALSE)</f>
        <v>18094755000168</v>
      </c>
      <c r="D61" s="10" t="s">
        <v>63</v>
      </c>
      <c r="E61" s="2">
        <v>0</v>
      </c>
      <c r="F61" s="2">
        <v>0</v>
      </c>
      <c r="G61" s="2">
        <f t="shared" si="1"/>
        <v>0</v>
      </c>
      <c r="H61" s="5">
        <f>VLOOKUP(A61,'[2]DIA 12.02.2020'!$B$3:$H$854,7,FALSE)</f>
        <v>16770.72</v>
      </c>
      <c r="I61" s="5">
        <f>VLOOKUP(A61,'[2]DIA 12.02.2020'!$B$3:$I$854,8,FALSE)</f>
        <v>3354.14</v>
      </c>
      <c r="J61" s="5">
        <f t="shared" si="2"/>
        <v>13416.580000000002</v>
      </c>
      <c r="K61" s="4">
        <f t="shared" si="3"/>
        <v>16770.72</v>
      </c>
      <c r="L61" s="4">
        <f t="shared" si="4"/>
        <v>3354.14</v>
      </c>
      <c r="M61" s="4">
        <f t="shared" si="5"/>
        <v>13416.580000000002</v>
      </c>
    </row>
    <row r="62" spans="1:13" x14ac:dyDescent="0.25">
      <c r="A62" s="6">
        <v>984119</v>
      </c>
      <c r="B62" s="9">
        <v>60</v>
      </c>
      <c r="C62" s="7">
        <f>VLOOKUP(B62,'[1]Valores devidos'!$A$3:$C$855,3,FALSE)</f>
        <v>18311043000153</v>
      </c>
      <c r="D62" s="10" t="s">
        <v>64</v>
      </c>
      <c r="E62" s="2">
        <v>43301.02</v>
      </c>
      <c r="F62" s="2">
        <v>8660.2000000000007</v>
      </c>
      <c r="G62" s="2">
        <f t="shared" si="1"/>
        <v>34640.819999999992</v>
      </c>
      <c r="H62" s="5">
        <f>VLOOKUP(A62,'[2]DIA 12.02.2020'!$B$3:$H$854,7,FALSE)</f>
        <v>7386.37</v>
      </c>
      <c r="I62" s="5">
        <f>VLOOKUP(A62,'[2]DIA 12.02.2020'!$B$3:$I$854,8,FALSE)</f>
        <v>1477.27</v>
      </c>
      <c r="J62" s="5">
        <f t="shared" si="2"/>
        <v>5909.1</v>
      </c>
      <c r="K62" s="4">
        <f t="shared" si="3"/>
        <v>50687.39</v>
      </c>
      <c r="L62" s="4">
        <f t="shared" si="4"/>
        <v>10137.470000000001</v>
      </c>
      <c r="M62" s="4">
        <f t="shared" si="5"/>
        <v>40549.919999999991</v>
      </c>
    </row>
    <row r="63" spans="1:13" x14ac:dyDescent="0.25">
      <c r="A63" s="6">
        <v>984121</v>
      </c>
      <c r="B63" s="9">
        <v>61</v>
      </c>
      <c r="C63" s="7">
        <f>VLOOKUP(B63,'[1]Valores devidos'!$A$3:$C$855,3,FALSE)</f>
        <v>18338129000170</v>
      </c>
      <c r="D63" s="10" t="s">
        <v>65</v>
      </c>
      <c r="E63" s="2">
        <v>0</v>
      </c>
      <c r="F63" s="2">
        <v>0</v>
      </c>
      <c r="G63" s="2">
        <f t="shared" si="1"/>
        <v>0</v>
      </c>
      <c r="H63" s="5">
        <f>VLOOKUP(A63,'[2]DIA 12.02.2020'!$B$3:$H$854,7,FALSE)</f>
        <v>2734.2</v>
      </c>
      <c r="I63" s="5">
        <f>VLOOKUP(A63,'[2]DIA 12.02.2020'!$B$3:$I$854,8,FALSE)</f>
        <v>546.84</v>
      </c>
      <c r="J63" s="5">
        <f t="shared" si="2"/>
        <v>2187.3599999999997</v>
      </c>
      <c r="K63" s="4">
        <f t="shared" si="3"/>
        <v>2734.2</v>
      </c>
      <c r="L63" s="4">
        <f t="shared" si="4"/>
        <v>546.84</v>
      </c>
      <c r="M63" s="4">
        <f t="shared" si="5"/>
        <v>2187.3599999999997</v>
      </c>
    </row>
    <row r="64" spans="1:13" x14ac:dyDescent="0.25">
      <c r="A64" s="6">
        <v>984123</v>
      </c>
      <c r="B64" s="9">
        <v>62</v>
      </c>
      <c r="C64" s="7">
        <f>VLOOKUP(B64,'[1]Valores devidos'!$A$3:$C$855,3,FALSE)</f>
        <v>18715383000140</v>
      </c>
      <c r="D64" s="10" t="s">
        <v>66</v>
      </c>
      <c r="E64" s="2">
        <v>52309167.619999997</v>
      </c>
      <c r="F64" s="2">
        <v>10461833.52</v>
      </c>
      <c r="G64" s="2">
        <f t="shared" si="1"/>
        <v>41847334.099999994</v>
      </c>
      <c r="H64" s="5">
        <f>VLOOKUP(A64,'[2]DIA 12.02.2020'!$B$3:$H$854,7,FALSE)</f>
        <v>5432430</v>
      </c>
      <c r="I64" s="5">
        <f>VLOOKUP(A64,'[2]DIA 12.02.2020'!$B$3:$I$854,8,FALSE)</f>
        <v>1086486</v>
      </c>
      <c r="J64" s="5">
        <f t="shared" si="2"/>
        <v>4345944</v>
      </c>
      <c r="K64" s="4">
        <f t="shared" si="3"/>
        <v>57741597.619999997</v>
      </c>
      <c r="L64" s="4">
        <f t="shared" si="4"/>
        <v>11548319.52</v>
      </c>
      <c r="M64" s="4">
        <f t="shared" si="5"/>
        <v>46193278.099999994</v>
      </c>
    </row>
    <row r="65" spans="1:13" x14ac:dyDescent="0.25">
      <c r="A65" s="6">
        <v>984125</v>
      </c>
      <c r="B65" s="9">
        <v>63</v>
      </c>
      <c r="C65" s="7">
        <f>VLOOKUP(B65,'[1]Valores devidos'!$A$3:$C$855,3,FALSE)</f>
        <v>17005653000166</v>
      </c>
      <c r="D65" s="10" t="s">
        <v>67</v>
      </c>
      <c r="E65" s="2">
        <v>0</v>
      </c>
      <c r="F65" s="2">
        <v>0</v>
      </c>
      <c r="G65" s="2">
        <f t="shared" si="1"/>
        <v>0</v>
      </c>
      <c r="H65" s="5">
        <f>VLOOKUP(A65,'[2]DIA 12.02.2020'!$B$3:$H$854,7,FALSE)</f>
        <v>11679.85</v>
      </c>
      <c r="I65" s="5">
        <f>VLOOKUP(A65,'[2]DIA 12.02.2020'!$B$3:$I$854,8,FALSE)</f>
        <v>2335.9699999999998</v>
      </c>
      <c r="J65" s="5">
        <f t="shared" si="2"/>
        <v>9343.880000000001</v>
      </c>
      <c r="K65" s="4">
        <f t="shared" si="3"/>
        <v>11679.85</v>
      </c>
      <c r="L65" s="4">
        <f t="shared" si="4"/>
        <v>2335.9699999999998</v>
      </c>
      <c r="M65" s="4">
        <f t="shared" si="5"/>
        <v>9343.880000000001</v>
      </c>
    </row>
    <row r="66" spans="1:13" x14ac:dyDescent="0.25">
      <c r="A66" s="6">
        <v>984127</v>
      </c>
      <c r="B66" s="9">
        <v>64</v>
      </c>
      <c r="C66" s="7">
        <f>VLOOKUP(B66,'[1]Valores devidos'!$A$3:$C$855,3,FALSE)</f>
        <v>18363937000197</v>
      </c>
      <c r="D66" s="10" t="s">
        <v>68</v>
      </c>
      <c r="E66" s="2">
        <v>54030.45</v>
      </c>
      <c r="F66" s="2">
        <v>10806.09</v>
      </c>
      <c r="G66" s="2">
        <f t="shared" si="1"/>
        <v>43224.36</v>
      </c>
      <c r="H66" s="5">
        <f>VLOOKUP(A66,'[2]DIA 12.02.2020'!$B$3:$H$854,7,FALSE)</f>
        <v>6092.71</v>
      </c>
      <c r="I66" s="5">
        <f>VLOOKUP(A66,'[2]DIA 12.02.2020'!$B$3:$I$854,8,FALSE)</f>
        <v>1218.54</v>
      </c>
      <c r="J66" s="5">
        <f t="shared" si="2"/>
        <v>4874.17</v>
      </c>
      <c r="K66" s="4">
        <f t="shared" si="3"/>
        <v>60123.159999999996</v>
      </c>
      <c r="L66" s="4">
        <f t="shared" si="4"/>
        <v>12024.630000000001</v>
      </c>
      <c r="M66" s="4">
        <f t="shared" si="5"/>
        <v>48098.53</v>
      </c>
    </row>
    <row r="67" spans="1:13" x14ac:dyDescent="0.25">
      <c r="A67" s="6">
        <v>984129</v>
      </c>
      <c r="B67" s="9">
        <v>65</v>
      </c>
      <c r="C67" s="7">
        <f>VLOOKUP(B67,'[1]Valores devidos'!$A$3:$C$855,3,FALSE)</f>
        <v>17700758000135</v>
      </c>
      <c r="D67" s="10" t="s">
        <v>69</v>
      </c>
      <c r="E67" s="2">
        <v>0</v>
      </c>
      <c r="F67" s="2">
        <v>0</v>
      </c>
      <c r="G67" s="2">
        <f t="shared" si="1"/>
        <v>0</v>
      </c>
      <c r="H67" s="5">
        <f>VLOOKUP(A67,'[2]DIA 12.02.2020'!$B$3:$H$854,7,FALSE)</f>
        <v>4220.99</v>
      </c>
      <c r="I67" s="5">
        <f>VLOOKUP(A67,'[2]DIA 12.02.2020'!$B$3:$I$854,8,FALSE)</f>
        <v>844.19</v>
      </c>
      <c r="J67" s="5">
        <f t="shared" si="2"/>
        <v>3376.7999999999997</v>
      </c>
      <c r="K67" s="4">
        <f t="shared" si="3"/>
        <v>4220.99</v>
      </c>
      <c r="L67" s="4">
        <f t="shared" si="4"/>
        <v>844.19</v>
      </c>
      <c r="M67" s="4">
        <f t="shared" si="5"/>
        <v>3376.7999999999997</v>
      </c>
    </row>
    <row r="68" spans="1:13" x14ac:dyDescent="0.25">
      <c r="A68" s="6">
        <v>984131</v>
      </c>
      <c r="B68" s="9">
        <v>66</v>
      </c>
      <c r="C68" s="7">
        <f>VLOOKUP(B68,'[1]Valores devidos'!$A$3:$C$855,3,FALSE)</f>
        <v>18404897000184</v>
      </c>
      <c r="D68" s="10" t="s">
        <v>70</v>
      </c>
      <c r="E68" s="2">
        <v>0</v>
      </c>
      <c r="F68" s="2">
        <v>0</v>
      </c>
      <c r="G68" s="2">
        <f t="shared" ref="G68:G131" si="6">E68-F68</f>
        <v>0</v>
      </c>
      <c r="H68" s="5">
        <f>VLOOKUP(A68,'[2]DIA 12.02.2020'!$B$3:$H$854,7,FALSE)</f>
        <v>1728.7</v>
      </c>
      <c r="I68" s="5">
        <f>VLOOKUP(A68,'[2]DIA 12.02.2020'!$B$3:$I$854,8,FALSE)</f>
        <v>345.74</v>
      </c>
      <c r="J68" s="5">
        <f t="shared" ref="J68:J131" si="7">H68-I68</f>
        <v>1382.96</v>
      </c>
      <c r="K68" s="4">
        <f t="shared" ref="K68:K131" si="8">E68+H68</f>
        <v>1728.7</v>
      </c>
      <c r="L68" s="4">
        <f t="shared" ref="L68:L131" si="9">F68+I68</f>
        <v>345.74</v>
      </c>
      <c r="M68" s="4">
        <f t="shared" ref="M68:M131" si="10">G68+J68</f>
        <v>1382.96</v>
      </c>
    </row>
    <row r="69" spans="1:13" x14ac:dyDescent="0.25">
      <c r="A69" s="6">
        <v>984133</v>
      </c>
      <c r="B69" s="9">
        <v>67</v>
      </c>
      <c r="C69" s="7">
        <f>VLOOKUP(B69,'[1]Valores devidos'!$A$3:$C$855,3,FALSE)</f>
        <v>18715391000196</v>
      </c>
      <c r="D69" s="10" t="s">
        <v>71</v>
      </c>
      <c r="E69" s="2">
        <v>2538309.4300000002</v>
      </c>
      <c r="F69" s="2">
        <v>507661.88</v>
      </c>
      <c r="G69" s="2">
        <f t="shared" si="6"/>
        <v>2030647.5500000003</v>
      </c>
      <c r="H69" s="5">
        <f>VLOOKUP(A69,'[2]DIA 12.02.2020'!$B$3:$H$854,7,FALSE)</f>
        <v>471431.81</v>
      </c>
      <c r="I69" s="5">
        <f>VLOOKUP(A69,'[2]DIA 12.02.2020'!$B$3:$I$854,8,FALSE)</f>
        <v>94286.36</v>
      </c>
      <c r="J69" s="5">
        <f t="shared" si="7"/>
        <v>377145.45</v>
      </c>
      <c r="K69" s="4">
        <f t="shared" si="8"/>
        <v>3009741.24</v>
      </c>
      <c r="L69" s="4">
        <f t="shared" si="9"/>
        <v>601948.24</v>
      </c>
      <c r="M69" s="4">
        <f t="shared" si="10"/>
        <v>2407793.0000000005</v>
      </c>
    </row>
    <row r="70" spans="1:13" x14ac:dyDescent="0.25">
      <c r="A70" s="6">
        <v>984135</v>
      </c>
      <c r="B70" s="9">
        <v>68</v>
      </c>
      <c r="C70" s="7">
        <f>VLOOKUP(B70,'[1]Valores devidos'!$A$3:$C$855,3,FALSE)</f>
        <v>18094771000150</v>
      </c>
      <c r="D70" s="10" t="s">
        <v>72</v>
      </c>
      <c r="E70" s="2">
        <v>0</v>
      </c>
      <c r="F70" s="2">
        <v>0</v>
      </c>
      <c r="G70" s="2">
        <f t="shared" si="6"/>
        <v>0</v>
      </c>
      <c r="H70" s="5">
        <f>VLOOKUP(A70,'[2]DIA 12.02.2020'!$B$3:$H$854,7,FALSE)</f>
        <v>537.85</v>
      </c>
      <c r="I70" s="5">
        <f>VLOOKUP(A70,'[2]DIA 12.02.2020'!$B$3:$I$854,8,FALSE)</f>
        <v>107.57</v>
      </c>
      <c r="J70" s="5">
        <f t="shared" si="7"/>
        <v>430.28000000000003</v>
      </c>
      <c r="K70" s="4">
        <f t="shared" si="8"/>
        <v>537.85</v>
      </c>
      <c r="L70" s="4">
        <f t="shared" si="9"/>
        <v>107.57</v>
      </c>
      <c r="M70" s="4">
        <f t="shared" si="10"/>
        <v>430.28000000000003</v>
      </c>
    </row>
    <row r="71" spans="1:13" x14ac:dyDescent="0.25">
      <c r="A71" s="6">
        <v>984137</v>
      </c>
      <c r="B71" s="9">
        <v>69</v>
      </c>
      <c r="C71" s="7">
        <f>VLOOKUP(B71,'[1]Valores devidos'!$A$3:$C$855,3,FALSE)</f>
        <v>17722935000184</v>
      </c>
      <c r="D71" s="10" t="s">
        <v>73</v>
      </c>
      <c r="E71" s="2">
        <v>0</v>
      </c>
      <c r="F71" s="2">
        <v>0</v>
      </c>
      <c r="G71" s="2">
        <f t="shared" si="6"/>
        <v>0</v>
      </c>
      <c r="H71" s="5">
        <f>VLOOKUP(A71,'[2]DIA 12.02.2020'!$B$3:$H$854,7,FALSE)</f>
        <v>20647.3</v>
      </c>
      <c r="I71" s="5">
        <f>VLOOKUP(A71,'[2]DIA 12.02.2020'!$B$3:$I$854,8,FALSE)</f>
        <v>4129.46</v>
      </c>
      <c r="J71" s="5">
        <f t="shared" si="7"/>
        <v>16517.84</v>
      </c>
      <c r="K71" s="4">
        <f t="shared" si="8"/>
        <v>20647.3</v>
      </c>
      <c r="L71" s="4">
        <f t="shared" si="9"/>
        <v>4129.46</v>
      </c>
      <c r="M71" s="4">
        <f t="shared" si="10"/>
        <v>16517.84</v>
      </c>
    </row>
    <row r="72" spans="1:13" x14ac:dyDescent="0.25">
      <c r="A72" s="6">
        <v>984139</v>
      </c>
      <c r="B72" s="9">
        <v>70</v>
      </c>
      <c r="C72" s="7">
        <f>VLOOKUP(B72,'[1]Valores devidos'!$A$3:$C$855,3,FALSE)</f>
        <v>18296640000156</v>
      </c>
      <c r="D72" s="10" t="s">
        <v>74</v>
      </c>
      <c r="E72" s="2">
        <v>0</v>
      </c>
      <c r="F72" s="2">
        <v>0</v>
      </c>
      <c r="G72" s="2">
        <f t="shared" si="6"/>
        <v>0</v>
      </c>
      <c r="H72" s="5">
        <f>VLOOKUP(A72,'[2]DIA 12.02.2020'!$B$3:$H$854,7,FALSE)</f>
        <v>2699.97</v>
      </c>
      <c r="I72" s="5">
        <f>VLOOKUP(A72,'[2]DIA 12.02.2020'!$B$3:$I$854,8,FALSE)</f>
        <v>539.99</v>
      </c>
      <c r="J72" s="5">
        <f t="shared" si="7"/>
        <v>2159.9799999999996</v>
      </c>
      <c r="K72" s="4">
        <f t="shared" si="8"/>
        <v>2699.97</v>
      </c>
      <c r="L72" s="4">
        <f t="shared" si="9"/>
        <v>539.99</v>
      </c>
      <c r="M72" s="4">
        <f t="shared" si="10"/>
        <v>2159.9799999999996</v>
      </c>
    </row>
    <row r="73" spans="1:13" x14ac:dyDescent="0.25">
      <c r="A73" s="6">
        <v>984141</v>
      </c>
      <c r="B73" s="9">
        <v>71</v>
      </c>
      <c r="C73" s="7">
        <f>VLOOKUP(B73,'[1]Valores devidos'!$A$3:$C$855,3,FALSE)</f>
        <v>18239590000175</v>
      </c>
      <c r="D73" s="10" t="s">
        <v>75</v>
      </c>
      <c r="E73" s="2">
        <v>0</v>
      </c>
      <c r="F73" s="2">
        <v>0</v>
      </c>
      <c r="G73" s="2">
        <f t="shared" si="6"/>
        <v>0</v>
      </c>
      <c r="H73" s="5">
        <f>VLOOKUP(A73,'[2]DIA 12.02.2020'!$B$3:$H$854,7,FALSE)</f>
        <v>38013.11</v>
      </c>
      <c r="I73" s="5">
        <f>VLOOKUP(A73,'[2]DIA 12.02.2020'!$B$3:$I$854,8,FALSE)</f>
        <v>7602.62</v>
      </c>
      <c r="J73" s="5">
        <f t="shared" si="7"/>
        <v>30410.49</v>
      </c>
      <c r="K73" s="4">
        <f t="shared" si="8"/>
        <v>38013.11</v>
      </c>
      <c r="L73" s="4">
        <f t="shared" si="9"/>
        <v>7602.62</v>
      </c>
      <c r="M73" s="4">
        <f t="shared" si="10"/>
        <v>30410.49</v>
      </c>
    </row>
    <row r="74" spans="1:13" x14ac:dyDescent="0.25">
      <c r="A74" s="6">
        <v>984143</v>
      </c>
      <c r="B74" s="9">
        <v>72</v>
      </c>
      <c r="C74" s="7">
        <f>VLOOKUP(B74,'[1]Valores devidos'!$A$3:$C$855,3,FALSE)</f>
        <v>18194076000160</v>
      </c>
      <c r="D74" s="10" t="s">
        <v>76</v>
      </c>
      <c r="E74" s="2">
        <v>0</v>
      </c>
      <c r="F74" s="2">
        <v>0</v>
      </c>
      <c r="G74" s="2">
        <f t="shared" si="6"/>
        <v>0</v>
      </c>
      <c r="H74" s="5">
        <f>VLOOKUP(A74,'[2]DIA 12.02.2020'!$B$3:$H$854,7,FALSE)</f>
        <v>4126.1400000000003</v>
      </c>
      <c r="I74" s="5">
        <f>VLOOKUP(A74,'[2]DIA 12.02.2020'!$B$3:$I$854,8,FALSE)</f>
        <v>825.22</v>
      </c>
      <c r="J74" s="5">
        <f t="shared" si="7"/>
        <v>3300.92</v>
      </c>
      <c r="K74" s="4">
        <f t="shared" si="8"/>
        <v>4126.1400000000003</v>
      </c>
      <c r="L74" s="4">
        <f t="shared" si="9"/>
        <v>825.22</v>
      </c>
      <c r="M74" s="4">
        <f t="shared" si="10"/>
        <v>3300.92</v>
      </c>
    </row>
    <row r="75" spans="1:13" x14ac:dyDescent="0.25">
      <c r="A75" s="6">
        <v>984145</v>
      </c>
      <c r="B75" s="9">
        <v>73</v>
      </c>
      <c r="C75" s="7">
        <f>VLOOKUP(B75,'[1]Valores devidos'!$A$3:$C$855,3,FALSE)</f>
        <v>18803072000132</v>
      </c>
      <c r="D75" s="10" t="s">
        <v>77</v>
      </c>
      <c r="E75" s="2">
        <v>166603.94</v>
      </c>
      <c r="F75" s="2">
        <v>33320.78</v>
      </c>
      <c r="G75" s="2">
        <f t="shared" si="6"/>
        <v>133283.16</v>
      </c>
      <c r="H75" s="5">
        <f>VLOOKUP(A75,'[2]DIA 12.02.2020'!$B$3:$H$854,7,FALSE)</f>
        <v>39931.129999999997</v>
      </c>
      <c r="I75" s="5">
        <f>VLOOKUP(A75,'[2]DIA 12.02.2020'!$B$3:$I$854,8,FALSE)</f>
        <v>7986.22</v>
      </c>
      <c r="J75" s="5">
        <f t="shared" si="7"/>
        <v>31944.909999999996</v>
      </c>
      <c r="K75" s="4">
        <f t="shared" si="8"/>
        <v>206535.07</v>
      </c>
      <c r="L75" s="4">
        <f t="shared" si="9"/>
        <v>41307</v>
      </c>
      <c r="M75" s="4">
        <f t="shared" si="10"/>
        <v>165228.07</v>
      </c>
    </row>
    <row r="76" spans="1:13" x14ac:dyDescent="0.25">
      <c r="A76" s="6">
        <v>984147</v>
      </c>
      <c r="B76" s="9">
        <v>74</v>
      </c>
      <c r="C76" s="7">
        <f>VLOOKUP(B76,'[1]Valores devidos'!$A$3:$C$855,3,FALSE)</f>
        <v>18301002000186</v>
      </c>
      <c r="D76" s="10" t="s">
        <v>78</v>
      </c>
      <c r="E76" s="2">
        <v>0</v>
      </c>
      <c r="F76" s="2">
        <v>0</v>
      </c>
      <c r="G76" s="2">
        <f t="shared" si="6"/>
        <v>0</v>
      </c>
      <c r="H76" s="5">
        <f>VLOOKUP(A76,'[2]DIA 12.02.2020'!$B$3:$H$854,7,FALSE)</f>
        <v>71133.960000000006</v>
      </c>
      <c r="I76" s="5">
        <f>VLOOKUP(A76,'[2]DIA 12.02.2020'!$B$3:$I$854,8,FALSE)</f>
        <v>14226.79</v>
      </c>
      <c r="J76" s="5">
        <f t="shared" si="7"/>
        <v>56907.170000000006</v>
      </c>
      <c r="K76" s="4">
        <f t="shared" si="8"/>
        <v>71133.960000000006</v>
      </c>
      <c r="L76" s="4">
        <f t="shared" si="9"/>
        <v>14226.79</v>
      </c>
      <c r="M76" s="4">
        <f t="shared" si="10"/>
        <v>56907.170000000006</v>
      </c>
    </row>
    <row r="77" spans="1:13" x14ac:dyDescent="0.25">
      <c r="A77" s="6">
        <v>984149</v>
      </c>
      <c r="B77" s="9">
        <v>75</v>
      </c>
      <c r="C77" s="7">
        <f>VLOOKUP(B77,'[1]Valores devidos'!$A$3:$C$855,3,FALSE)</f>
        <v>18684217000123</v>
      </c>
      <c r="D77" s="10" t="s">
        <v>79</v>
      </c>
      <c r="E77" s="2">
        <v>0</v>
      </c>
      <c r="F77" s="2">
        <v>0</v>
      </c>
      <c r="G77" s="2">
        <f t="shared" si="6"/>
        <v>0</v>
      </c>
      <c r="H77" s="5">
        <f>VLOOKUP(A77,'[2]DIA 12.02.2020'!$B$3:$H$854,7,FALSE)</f>
        <v>4551.71</v>
      </c>
      <c r="I77" s="5">
        <f>VLOOKUP(A77,'[2]DIA 12.02.2020'!$B$3:$I$854,8,FALSE)</f>
        <v>910.34</v>
      </c>
      <c r="J77" s="5">
        <f t="shared" si="7"/>
        <v>3641.37</v>
      </c>
      <c r="K77" s="4">
        <f t="shared" si="8"/>
        <v>4551.71</v>
      </c>
      <c r="L77" s="4">
        <f t="shared" si="9"/>
        <v>910.34</v>
      </c>
      <c r="M77" s="4">
        <f t="shared" si="10"/>
        <v>3641.37</v>
      </c>
    </row>
    <row r="78" spans="1:13" x14ac:dyDescent="0.25">
      <c r="A78" s="6">
        <v>984151</v>
      </c>
      <c r="B78" s="9">
        <v>76</v>
      </c>
      <c r="C78" s="7">
        <f>VLOOKUP(B78,'[1]Valores devidos'!$A$3:$C$855,3,FALSE)</f>
        <v>18187815000197</v>
      </c>
      <c r="D78" s="10" t="s">
        <v>80</v>
      </c>
      <c r="E78" s="2">
        <v>0</v>
      </c>
      <c r="F78" s="2">
        <v>0</v>
      </c>
      <c r="G78" s="2">
        <f t="shared" si="6"/>
        <v>0</v>
      </c>
      <c r="H78" s="5">
        <f>VLOOKUP(A78,'[2]DIA 12.02.2020'!$B$3:$H$854,7,FALSE)</f>
        <v>3081.55</v>
      </c>
      <c r="I78" s="5">
        <f>VLOOKUP(A78,'[2]DIA 12.02.2020'!$B$3:$I$854,8,FALSE)</f>
        <v>616.30999999999995</v>
      </c>
      <c r="J78" s="5">
        <f t="shared" si="7"/>
        <v>2465.2400000000002</v>
      </c>
      <c r="K78" s="4">
        <f t="shared" si="8"/>
        <v>3081.55</v>
      </c>
      <c r="L78" s="4">
        <f t="shared" si="9"/>
        <v>616.30999999999995</v>
      </c>
      <c r="M78" s="4">
        <f t="shared" si="10"/>
        <v>2465.2400000000002</v>
      </c>
    </row>
    <row r="79" spans="1:13" x14ac:dyDescent="0.25">
      <c r="A79" s="6">
        <v>984153</v>
      </c>
      <c r="B79" s="9">
        <v>77</v>
      </c>
      <c r="C79" s="7">
        <f>VLOOKUP(B79,'[1]Valores devidos'!$A$3:$C$855,3,FALSE)</f>
        <v>18317693000106</v>
      </c>
      <c r="D79" s="10" t="s">
        <v>81</v>
      </c>
      <c r="E79" s="2">
        <v>0</v>
      </c>
      <c r="F79" s="2">
        <v>0</v>
      </c>
      <c r="G79" s="2">
        <f t="shared" si="6"/>
        <v>0</v>
      </c>
      <c r="H79" s="5">
        <f>VLOOKUP(A79,'[2]DIA 12.02.2020'!$B$3:$H$854,7,FALSE)</f>
        <v>5626.56</v>
      </c>
      <c r="I79" s="5">
        <f>VLOOKUP(A79,'[2]DIA 12.02.2020'!$B$3:$I$854,8,FALSE)</f>
        <v>1125.31</v>
      </c>
      <c r="J79" s="5">
        <f t="shared" si="7"/>
        <v>4501.25</v>
      </c>
      <c r="K79" s="4">
        <f t="shared" si="8"/>
        <v>5626.56</v>
      </c>
      <c r="L79" s="4">
        <f t="shared" si="9"/>
        <v>1125.31</v>
      </c>
      <c r="M79" s="4">
        <f t="shared" si="10"/>
        <v>4501.25</v>
      </c>
    </row>
    <row r="80" spans="1:13" x14ac:dyDescent="0.25">
      <c r="A80" s="6">
        <v>984155</v>
      </c>
      <c r="B80" s="9">
        <v>78</v>
      </c>
      <c r="C80" s="7">
        <f>VLOOKUP(B80,'[1]Valores devidos'!$A$3:$C$855,3,FALSE)</f>
        <v>18334276000171</v>
      </c>
      <c r="D80" s="10" t="s">
        <v>82</v>
      </c>
      <c r="E80" s="2">
        <v>27789.96</v>
      </c>
      <c r="F80" s="2">
        <v>5557.99</v>
      </c>
      <c r="G80" s="2">
        <f t="shared" si="6"/>
        <v>22231.97</v>
      </c>
      <c r="H80" s="5">
        <f>VLOOKUP(A80,'[2]DIA 12.02.2020'!$B$3:$H$854,7,FALSE)</f>
        <v>8494.23</v>
      </c>
      <c r="I80" s="5">
        <f>VLOOKUP(A80,'[2]DIA 12.02.2020'!$B$3:$I$854,8,FALSE)</f>
        <v>1698.84</v>
      </c>
      <c r="J80" s="5">
        <f t="shared" si="7"/>
        <v>6795.3899999999994</v>
      </c>
      <c r="K80" s="4">
        <f t="shared" si="8"/>
        <v>36284.19</v>
      </c>
      <c r="L80" s="4">
        <f t="shared" si="9"/>
        <v>7256.83</v>
      </c>
      <c r="M80" s="4">
        <f t="shared" si="10"/>
        <v>29027.360000000001</v>
      </c>
    </row>
    <row r="81" spans="1:13" x14ac:dyDescent="0.25">
      <c r="A81" s="6">
        <v>984157</v>
      </c>
      <c r="B81" s="9">
        <v>79</v>
      </c>
      <c r="C81" s="7">
        <f>VLOOKUP(B81,'[1]Valores devidos'!$A$3:$C$855,3,FALSE)</f>
        <v>18675892000196</v>
      </c>
      <c r="D81" s="10" t="s">
        <v>83</v>
      </c>
      <c r="E81" s="2">
        <v>0</v>
      </c>
      <c r="F81" s="2">
        <v>0</v>
      </c>
      <c r="G81" s="2">
        <f t="shared" si="6"/>
        <v>0</v>
      </c>
      <c r="H81" s="5">
        <f>VLOOKUP(A81,'[2]DIA 12.02.2020'!$B$3:$H$854,7,FALSE)</f>
        <v>10114.049999999999</v>
      </c>
      <c r="I81" s="5">
        <f>VLOOKUP(A81,'[2]DIA 12.02.2020'!$B$3:$I$854,8,FALSE)</f>
        <v>2022.81</v>
      </c>
      <c r="J81" s="5">
        <f t="shared" si="7"/>
        <v>8091.24</v>
      </c>
      <c r="K81" s="4">
        <f t="shared" si="8"/>
        <v>10114.049999999999</v>
      </c>
      <c r="L81" s="4">
        <f t="shared" si="9"/>
        <v>2022.81</v>
      </c>
      <c r="M81" s="4">
        <f t="shared" si="10"/>
        <v>8091.24</v>
      </c>
    </row>
    <row r="82" spans="1:13" x14ac:dyDescent="0.25">
      <c r="A82" s="6">
        <v>984159</v>
      </c>
      <c r="B82" s="9">
        <v>80</v>
      </c>
      <c r="C82" s="7">
        <f>VLOOKUP(B82,'[1]Valores devidos'!$A$3:$C$855,3,FALSE)</f>
        <v>18244368000160</v>
      </c>
      <c r="D82" s="10" t="s">
        <v>84</v>
      </c>
      <c r="E82" s="2">
        <v>0</v>
      </c>
      <c r="F82" s="2">
        <v>0</v>
      </c>
      <c r="G82" s="2">
        <f t="shared" si="6"/>
        <v>0</v>
      </c>
      <c r="H82" s="5">
        <f>VLOOKUP(A82,'[2]DIA 12.02.2020'!$B$3:$H$854,7,FALSE)</f>
        <v>12509.92</v>
      </c>
      <c r="I82" s="5">
        <f>VLOOKUP(A82,'[2]DIA 12.02.2020'!$B$3:$I$854,8,FALSE)</f>
        <v>2501.98</v>
      </c>
      <c r="J82" s="5">
        <f t="shared" si="7"/>
        <v>10007.94</v>
      </c>
      <c r="K82" s="4">
        <f t="shared" si="8"/>
        <v>12509.92</v>
      </c>
      <c r="L82" s="4">
        <f t="shared" si="9"/>
        <v>2501.98</v>
      </c>
      <c r="M82" s="4">
        <f t="shared" si="10"/>
        <v>10007.94</v>
      </c>
    </row>
    <row r="83" spans="1:13" x14ac:dyDescent="0.25">
      <c r="A83" s="6">
        <v>984161</v>
      </c>
      <c r="B83" s="9">
        <v>81</v>
      </c>
      <c r="C83" s="7">
        <f>VLOOKUP(B83,'[1]Valores devidos'!$A$3:$C$855,3,FALSE)</f>
        <v>18363945000133</v>
      </c>
      <c r="D83" s="10" t="s">
        <v>85</v>
      </c>
      <c r="E83" s="2">
        <v>0</v>
      </c>
      <c r="F83" s="2">
        <v>0</v>
      </c>
      <c r="G83" s="2">
        <f t="shared" si="6"/>
        <v>0</v>
      </c>
      <c r="H83" s="5">
        <f>VLOOKUP(A83,'[2]DIA 12.02.2020'!$B$3:$H$854,7,FALSE)</f>
        <v>4878.1099999999997</v>
      </c>
      <c r="I83" s="5">
        <f>VLOOKUP(A83,'[2]DIA 12.02.2020'!$B$3:$I$854,8,FALSE)</f>
        <v>975.62</v>
      </c>
      <c r="J83" s="5">
        <f t="shared" si="7"/>
        <v>3902.49</v>
      </c>
      <c r="K83" s="4">
        <f t="shared" si="8"/>
        <v>4878.1099999999997</v>
      </c>
      <c r="L83" s="4">
        <f t="shared" si="9"/>
        <v>975.62</v>
      </c>
      <c r="M83" s="4">
        <f t="shared" si="10"/>
        <v>3902.49</v>
      </c>
    </row>
    <row r="84" spans="1:13" x14ac:dyDescent="0.25">
      <c r="A84" s="6">
        <v>984163</v>
      </c>
      <c r="B84" s="9">
        <v>82</v>
      </c>
      <c r="C84" s="7">
        <f>VLOOKUP(B84,'[1]Valores devidos'!$A$3:$C$855,3,FALSE)</f>
        <v>18125138000182</v>
      </c>
      <c r="D84" s="10" t="s">
        <v>86</v>
      </c>
      <c r="E84" s="2">
        <v>0</v>
      </c>
      <c r="F84" s="2">
        <v>0</v>
      </c>
      <c r="G84" s="2">
        <f t="shared" si="6"/>
        <v>0</v>
      </c>
      <c r="H84" s="5">
        <f>VLOOKUP(A84,'[2]DIA 12.02.2020'!$B$3:$H$854,7,FALSE)</f>
        <v>3211.82</v>
      </c>
      <c r="I84" s="5">
        <f>VLOOKUP(A84,'[2]DIA 12.02.2020'!$B$3:$I$854,8,FALSE)</f>
        <v>642.36</v>
      </c>
      <c r="J84" s="5">
        <f t="shared" si="7"/>
        <v>2569.46</v>
      </c>
      <c r="K84" s="4">
        <f t="shared" si="8"/>
        <v>3211.82</v>
      </c>
      <c r="L84" s="4">
        <f t="shared" si="9"/>
        <v>642.36</v>
      </c>
      <c r="M84" s="4">
        <f t="shared" si="10"/>
        <v>2569.46</v>
      </c>
    </row>
    <row r="85" spans="1:13" x14ac:dyDescent="0.25">
      <c r="A85" s="6">
        <v>984165</v>
      </c>
      <c r="B85" s="9">
        <v>83</v>
      </c>
      <c r="C85" s="7">
        <f>VLOOKUP(B85,'[1]Valores devidos'!$A$3:$C$855,3,FALSE)</f>
        <v>17912023000175</v>
      </c>
      <c r="D85" s="10" t="s">
        <v>87</v>
      </c>
      <c r="E85" s="2">
        <v>0</v>
      </c>
      <c r="F85" s="2">
        <v>0</v>
      </c>
      <c r="G85" s="2">
        <f t="shared" si="6"/>
        <v>0</v>
      </c>
      <c r="H85" s="5">
        <f>VLOOKUP(A85,'[2]DIA 12.02.2020'!$B$3:$H$854,7,FALSE)</f>
        <v>19820.73</v>
      </c>
      <c r="I85" s="5">
        <f>VLOOKUP(A85,'[2]DIA 12.02.2020'!$B$3:$I$854,8,FALSE)</f>
        <v>3964.14</v>
      </c>
      <c r="J85" s="5">
        <f t="shared" si="7"/>
        <v>15856.59</v>
      </c>
      <c r="K85" s="4">
        <f t="shared" si="8"/>
        <v>19820.73</v>
      </c>
      <c r="L85" s="4">
        <f t="shared" si="9"/>
        <v>3964.14</v>
      </c>
      <c r="M85" s="4">
        <f t="shared" si="10"/>
        <v>15856.59</v>
      </c>
    </row>
    <row r="86" spans="1:13" x14ac:dyDescent="0.25">
      <c r="A86" s="6">
        <v>984167</v>
      </c>
      <c r="B86" s="9">
        <v>84</v>
      </c>
      <c r="C86" s="7">
        <f>VLOOKUP(B86,'[1]Valores devidos'!$A$3:$C$855,3,FALSE)</f>
        <v>17847641000189</v>
      </c>
      <c r="D86" s="10" t="s">
        <v>88</v>
      </c>
      <c r="E86" s="2">
        <v>0</v>
      </c>
      <c r="F86" s="2">
        <v>0</v>
      </c>
      <c r="G86" s="2">
        <f t="shared" si="6"/>
        <v>0</v>
      </c>
      <c r="H86" s="5">
        <f>VLOOKUP(A86,'[2]DIA 12.02.2020'!$B$3:$H$854,7,FALSE)</f>
        <v>8726.1200000000008</v>
      </c>
      <c r="I86" s="5">
        <f>VLOOKUP(A86,'[2]DIA 12.02.2020'!$B$3:$I$854,8,FALSE)</f>
        <v>1745.22</v>
      </c>
      <c r="J86" s="5">
        <f t="shared" si="7"/>
        <v>6980.9000000000005</v>
      </c>
      <c r="K86" s="4">
        <f t="shared" si="8"/>
        <v>8726.1200000000008</v>
      </c>
      <c r="L86" s="4">
        <f t="shared" si="9"/>
        <v>1745.22</v>
      </c>
      <c r="M86" s="4">
        <f t="shared" si="10"/>
        <v>6980.9000000000005</v>
      </c>
    </row>
    <row r="87" spans="1:13" x14ac:dyDescent="0.25">
      <c r="A87" s="6">
        <v>984169</v>
      </c>
      <c r="B87" s="9">
        <v>85</v>
      </c>
      <c r="C87" s="7">
        <f>VLOOKUP(B87,'[1]Valores devidos'!$A$3:$C$855,3,FALSE)</f>
        <v>18017418000177</v>
      </c>
      <c r="D87" s="10" t="s">
        <v>89</v>
      </c>
      <c r="E87" s="2">
        <v>0</v>
      </c>
      <c r="F87" s="2">
        <v>0</v>
      </c>
      <c r="G87" s="2">
        <f t="shared" si="6"/>
        <v>0</v>
      </c>
      <c r="H87" s="5">
        <f>VLOOKUP(A87,'[2]DIA 12.02.2020'!$B$3:$H$854,7,FALSE)</f>
        <v>717.62</v>
      </c>
      <c r="I87" s="5">
        <f>VLOOKUP(A87,'[2]DIA 12.02.2020'!$B$3:$I$854,8,FALSE)</f>
        <v>143.52000000000001</v>
      </c>
      <c r="J87" s="5">
        <f t="shared" si="7"/>
        <v>574.1</v>
      </c>
      <c r="K87" s="4">
        <f t="shared" si="8"/>
        <v>717.62</v>
      </c>
      <c r="L87" s="4">
        <f t="shared" si="9"/>
        <v>143.52000000000001</v>
      </c>
      <c r="M87" s="4">
        <f t="shared" si="10"/>
        <v>574.1</v>
      </c>
    </row>
    <row r="88" spans="1:13" x14ac:dyDescent="0.25">
      <c r="A88" s="6">
        <v>984171</v>
      </c>
      <c r="B88" s="9">
        <v>86</v>
      </c>
      <c r="C88" s="7">
        <f>VLOOKUP(B88,'[1]Valores devidos'!$A$3:$C$855,3,FALSE)</f>
        <v>18017442000106</v>
      </c>
      <c r="D88" s="10" t="s">
        <v>90</v>
      </c>
      <c r="E88" s="2">
        <v>88561.45</v>
      </c>
      <c r="F88" s="2">
        <v>17712.29</v>
      </c>
      <c r="G88" s="2">
        <f t="shared" si="6"/>
        <v>70849.16</v>
      </c>
      <c r="H88" s="5">
        <f>VLOOKUP(A88,'[2]DIA 12.02.2020'!$B$3:$H$854,7,FALSE)</f>
        <v>14784.4</v>
      </c>
      <c r="I88" s="5">
        <f>VLOOKUP(A88,'[2]DIA 12.02.2020'!$B$3:$I$854,8,FALSE)</f>
        <v>2956.88</v>
      </c>
      <c r="J88" s="5">
        <f t="shared" si="7"/>
        <v>11827.52</v>
      </c>
      <c r="K88" s="4">
        <f t="shared" si="8"/>
        <v>103345.84999999999</v>
      </c>
      <c r="L88" s="4">
        <f t="shared" si="9"/>
        <v>20669.170000000002</v>
      </c>
      <c r="M88" s="4">
        <f t="shared" si="10"/>
        <v>82676.680000000008</v>
      </c>
    </row>
    <row r="89" spans="1:13" x14ac:dyDescent="0.25">
      <c r="A89" s="6">
        <v>984173</v>
      </c>
      <c r="B89" s="9">
        <v>87</v>
      </c>
      <c r="C89" s="7">
        <f>VLOOKUP(B89,'[1]Valores devidos'!$A$3:$C$855,3,FALSE)</f>
        <v>18128272000137</v>
      </c>
      <c r="D89" s="10" t="s">
        <v>91</v>
      </c>
      <c r="E89" s="2">
        <v>0</v>
      </c>
      <c r="F89" s="2">
        <v>0</v>
      </c>
      <c r="G89" s="2">
        <f t="shared" si="6"/>
        <v>0</v>
      </c>
      <c r="H89" s="5">
        <f>VLOOKUP(A89,'[2]DIA 12.02.2020'!$B$3:$H$854,7,FALSE)</f>
        <v>4419.18</v>
      </c>
      <c r="I89" s="5">
        <f>VLOOKUP(A89,'[2]DIA 12.02.2020'!$B$3:$I$854,8,FALSE)</f>
        <v>883.83</v>
      </c>
      <c r="J89" s="5">
        <f t="shared" si="7"/>
        <v>3535.3500000000004</v>
      </c>
      <c r="K89" s="4">
        <f t="shared" si="8"/>
        <v>4419.18</v>
      </c>
      <c r="L89" s="4">
        <f t="shared" si="9"/>
        <v>883.83</v>
      </c>
      <c r="M89" s="4">
        <f t="shared" si="10"/>
        <v>3535.3500000000004</v>
      </c>
    </row>
    <row r="90" spans="1:13" x14ac:dyDescent="0.25">
      <c r="A90" s="6">
        <v>984175</v>
      </c>
      <c r="B90" s="9">
        <v>88</v>
      </c>
      <c r="C90" s="7">
        <f>VLOOKUP(B90,'[1]Valores devidos'!$A$3:$C$855,3,FALSE)</f>
        <v>18307389000188</v>
      </c>
      <c r="D90" s="10" t="s">
        <v>92</v>
      </c>
      <c r="E90" s="2">
        <v>0</v>
      </c>
      <c r="F90" s="2">
        <v>0</v>
      </c>
      <c r="G90" s="2">
        <f t="shared" si="6"/>
        <v>0</v>
      </c>
      <c r="H90" s="5">
        <f>VLOOKUP(A90,'[2]DIA 12.02.2020'!$B$3:$H$854,7,FALSE)</f>
        <v>3657.75</v>
      </c>
      <c r="I90" s="5">
        <f>VLOOKUP(A90,'[2]DIA 12.02.2020'!$B$3:$I$854,8,FALSE)</f>
        <v>731.55</v>
      </c>
      <c r="J90" s="5">
        <f t="shared" si="7"/>
        <v>2926.2</v>
      </c>
      <c r="K90" s="4">
        <f t="shared" si="8"/>
        <v>3657.75</v>
      </c>
      <c r="L90" s="4">
        <f t="shared" si="9"/>
        <v>731.55</v>
      </c>
      <c r="M90" s="4">
        <f t="shared" si="10"/>
        <v>2926.2</v>
      </c>
    </row>
    <row r="91" spans="1:13" x14ac:dyDescent="0.25">
      <c r="A91" s="6">
        <v>984177</v>
      </c>
      <c r="B91" s="9">
        <v>89</v>
      </c>
      <c r="C91" s="7">
        <f>VLOOKUP(B91,'[1]Valores devidos'!$A$3:$C$855,3,FALSE)</f>
        <v>18025890000151</v>
      </c>
      <c r="D91" s="10" t="s">
        <v>93</v>
      </c>
      <c r="E91" s="2">
        <v>0</v>
      </c>
      <c r="F91" s="2">
        <v>0</v>
      </c>
      <c r="G91" s="2">
        <f t="shared" si="6"/>
        <v>0</v>
      </c>
      <c r="H91" s="5">
        <f>VLOOKUP(A91,'[2]DIA 12.02.2020'!$B$3:$H$854,7,FALSE)</f>
        <v>12161.24</v>
      </c>
      <c r="I91" s="5">
        <f>VLOOKUP(A91,'[2]DIA 12.02.2020'!$B$3:$I$854,8,FALSE)</f>
        <v>2432.2399999999998</v>
      </c>
      <c r="J91" s="5">
        <f t="shared" si="7"/>
        <v>9729</v>
      </c>
      <c r="K91" s="4">
        <f t="shared" si="8"/>
        <v>12161.24</v>
      </c>
      <c r="L91" s="4">
        <f t="shared" si="9"/>
        <v>2432.2399999999998</v>
      </c>
      <c r="M91" s="4">
        <f t="shared" si="10"/>
        <v>9729</v>
      </c>
    </row>
    <row r="92" spans="1:13" x14ac:dyDescent="0.25">
      <c r="A92" s="6">
        <v>984179</v>
      </c>
      <c r="B92" s="9">
        <v>90</v>
      </c>
      <c r="C92" s="7">
        <f>VLOOKUP(B92,'[1]Valores devidos'!$A$3:$C$855,3,FALSE)</f>
        <v>18363929000140</v>
      </c>
      <c r="D92" s="10" t="s">
        <v>94</v>
      </c>
      <c r="E92" s="2">
        <v>0</v>
      </c>
      <c r="F92" s="2">
        <v>0</v>
      </c>
      <c r="G92" s="2">
        <f t="shared" si="6"/>
        <v>0</v>
      </c>
      <c r="H92" s="5">
        <f>VLOOKUP(A92,'[2]DIA 12.02.2020'!$B$3:$H$854,7,FALSE)</f>
        <v>45310.5</v>
      </c>
      <c r="I92" s="5">
        <f>VLOOKUP(A92,'[2]DIA 12.02.2020'!$B$3:$I$854,8,FALSE)</f>
        <v>9062.1</v>
      </c>
      <c r="J92" s="5">
        <f t="shared" si="7"/>
        <v>36248.400000000001</v>
      </c>
      <c r="K92" s="4">
        <f t="shared" si="8"/>
        <v>45310.5</v>
      </c>
      <c r="L92" s="4">
        <f t="shared" si="9"/>
        <v>9062.1</v>
      </c>
      <c r="M92" s="4">
        <f t="shared" si="10"/>
        <v>36248.400000000001</v>
      </c>
    </row>
    <row r="93" spans="1:13" x14ac:dyDescent="0.25">
      <c r="A93" s="6">
        <v>984181</v>
      </c>
      <c r="B93" s="9">
        <v>91</v>
      </c>
      <c r="C93" s="7">
        <f>VLOOKUP(B93,'[1]Valores devidos'!$A$3:$C$855,3,FALSE)</f>
        <v>18940098000122</v>
      </c>
      <c r="D93" s="10" t="s">
        <v>95</v>
      </c>
      <c r="E93" s="2">
        <v>0</v>
      </c>
      <c r="F93" s="2">
        <v>0</v>
      </c>
      <c r="G93" s="2">
        <f t="shared" si="6"/>
        <v>0</v>
      </c>
      <c r="H93" s="5">
        <f>VLOOKUP(A93,'[2]DIA 12.02.2020'!$B$3:$H$854,7,FALSE)</f>
        <v>9258.8799999999992</v>
      </c>
      <c r="I93" s="5">
        <f>VLOOKUP(A93,'[2]DIA 12.02.2020'!$B$3:$I$854,8,FALSE)</f>
        <v>1851.77</v>
      </c>
      <c r="J93" s="5">
        <f t="shared" si="7"/>
        <v>7407.1099999999988</v>
      </c>
      <c r="K93" s="4">
        <f t="shared" si="8"/>
        <v>9258.8799999999992</v>
      </c>
      <c r="L93" s="4">
        <f t="shared" si="9"/>
        <v>1851.77</v>
      </c>
      <c r="M93" s="4">
        <f t="shared" si="10"/>
        <v>7407.1099999999988</v>
      </c>
    </row>
    <row r="94" spans="1:13" x14ac:dyDescent="0.25">
      <c r="A94" s="6">
        <v>984183</v>
      </c>
      <c r="B94" s="9">
        <v>92</v>
      </c>
      <c r="C94" s="7">
        <f>VLOOKUP(B94,'[1]Valores devidos'!$A$3:$C$855,3,FALSE)</f>
        <v>17694852000129</v>
      </c>
      <c r="D94" s="10" t="s">
        <v>96</v>
      </c>
      <c r="E94" s="2">
        <v>22624.52</v>
      </c>
      <c r="F94" s="2">
        <v>4524.8999999999996</v>
      </c>
      <c r="G94" s="2">
        <f t="shared" si="6"/>
        <v>18099.620000000003</v>
      </c>
      <c r="H94" s="5">
        <f>VLOOKUP(A94,'[2]DIA 12.02.2020'!$B$3:$H$854,7,FALSE)</f>
        <v>4240.8900000000003</v>
      </c>
      <c r="I94" s="5">
        <f>VLOOKUP(A94,'[2]DIA 12.02.2020'!$B$3:$I$854,8,FALSE)</f>
        <v>848.17</v>
      </c>
      <c r="J94" s="5">
        <f t="shared" si="7"/>
        <v>3392.7200000000003</v>
      </c>
      <c r="K94" s="4">
        <f t="shared" si="8"/>
        <v>26865.41</v>
      </c>
      <c r="L94" s="4">
        <f t="shared" si="9"/>
        <v>5373.07</v>
      </c>
      <c r="M94" s="4">
        <f t="shared" si="10"/>
        <v>21492.340000000004</v>
      </c>
    </row>
    <row r="95" spans="1:13" x14ac:dyDescent="0.25">
      <c r="A95" s="6">
        <v>984185</v>
      </c>
      <c r="B95" s="9">
        <v>93</v>
      </c>
      <c r="C95" s="7">
        <f>VLOOKUP(B95,'[1]Valores devidos'!$A$3:$C$855,3,FALSE)</f>
        <v>18125146000129</v>
      </c>
      <c r="D95" s="10" t="s">
        <v>97</v>
      </c>
      <c r="E95" s="2">
        <v>0</v>
      </c>
      <c r="F95" s="2">
        <v>0</v>
      </c>
      <c r="G95" s="2">
        <f t="shared" si="6"/>
        <v>0</v>
      </c>
      <c r="H95" s="5">
        <f>VLOOKUP(A95,'[2]DIA 12.02.2020'!$B$3:$H$854,7,FALSE)</f>
        <v>14283.91</v>
      </c>
      <c r="I95" s="5">
        <f>VLOOKUP(A95,'[2]DIA 12.02.2020'!$B$3:$I$854,8,FALSE)</f>
        <v>2856.78</v>
      </c>
      <c r="J95" s="5">
        <f t="shared" si="7"/>
        <v>11427.13</v>
      </c>
      <c r="K95" s="4">
        <f t="shared" si="8"/>
        <v>14283.91</v>
      </c>
      <c r="L95" s="4">
        <f t="shared" si="9"/>
        <v>2856.78</v>
      </c>
      <c r="M95" s="4">
        <f t="shared" si="10"/>
        <v>11427.13</v>
      </c>
    </row>
    <row r="96" spans="1:13" x14ac:dyDescent="0.25">
      <c r="A96" s="6">
        <v>984187</v>
      </c>
      <c r="B96" s="9">
        <v>94</v>
      </c>
      <c r="C96" s="7">
        <f>VLOOKUP(B96,'[1]Valores devidos'!$A$3:$C$855,3,FALSE)</f>
        <v>18279067000172</v>
      </c>
      <c r="D96" s="10" t="s">
        <v>98</v>
      </c>
      <c r="E96" s="2">
        <v>0</v>
      </c>
      <c r="F96" s="2">
        <v>0</v>
      </c>
      <c r="G96" s="2">
        <f t="shared" si="6"/>
        <v>0</v>
      </c>
      <c r="H96" s="5">
        <f>VLOOKUP(A96,'[2]DIA 12.02.2020'!$B$3:$H$854,7,FALSE)</f>
        <v>11373</v>
      </c>
      <c r="I96" s="5">
        <f>VLOOKUP(A96,'[2]DIA 12.02.2020'!$B$3:$I$854,8,FALSE)</f>
        <v>2274.6</v>
      </c>
      <c r="J96" s="5">
        <f t="shared" si="7"/>
        <v>9098.4</v>
      </c>
      <c r="K96" s="4">
        <f t="shared" si="8"/>
        <v>11373</v>
      </c>
      <c r="L96" s="4">
        <f t="shared" si="9"/>
        <v>2274.6</v>
      </c>
      <c r="M96" s="4">
        <f t="shared" si="10"/>
        <v>9098.4</v>
      </c>
    </row>
    <row r="97" spans="1:13" x14ac:dyDescent="0.25">
      <c r="A97" s="6">
        <v>984189</v>
      </c>
      <c r="B97" s="9">
        <v>95</v>
      </c>
      <c r="C97" s="7">
        <f>VLOOKUP(B97,'[1]Valores devidos'!$A$3:$C$855,3,FALSE)</f>
        <v>17909599000183</v>
      </c>
      <c r="D97" s="10" t="s">
        <v>99</v>
      </c>
      <c r="E97" s="2">
        <v>0</v>
      </c>
      <c r="F97" s="2">
        <v>0</v>
      </c>
      <c r="G97" s="2">
        <f t="shared" si="6"/>
        <v>0</v>
      </c>
      <c r="H97" s="5">
        <f>VLOOKUP(A97,'[2]DIA 12.02.2020'!$B$3:$H$854,7,FALSE)</f>
        <v>8123.72</v>
      </c>
      <c r="I97" s="5">
        <f>VLOOKUP(A97,'[2]DIA 12.02.2020'!$B$3:$I$854,8,FALSE)</f>
        <v>1624.74</v>
      </c>
      <c r="J97" s="5">
        <f t="shared" si="7"/>
        <v>6498.9800000000005</v>
      </c>
      <c r="K97" s="4">
        <f t="shared" si="8"/>
        <v>8123.72</v>
      </c>
      <c r="L97" s="4">
        <f t="shared" si="9"/>
        <v>1624.74</v>
      </c>
      <c r="M97" s="4">
        <f t="shared" si="10"/>
        <v>6498.9800000000005</v>
      </c>
    </row>
    <row r="98" spans="1:13" x14ac:dyDescent="0.25">
      <c r="A98" s="6">
        <v>984191</v>
      </c>
      <c r="B98" s="9">
        <v>96</v>
      </c>
      <c r="C98" s="7">
        <f>VLOOKUP(B98,'[1]Valores devidos'!$A$3:$C$855,3,FALSE)</f>
        <v>25004532000128</v>
      </c>
      <c r="D98" s="10" t="s">
        <v>100</v>
      </c>
      <c r="E98" s="2">
        <v>0</v>
      </c>
      <c r="F98" s="2">
        <v>0</v>
      </c>
      <c r="G98" s="2">
        <f t="shared" si="6"/>
        <v>0</v>
      </c>
      <c r="H98" s="5">
        <f>VLOOKUP(A98,'[2]DIA 12.02.2020'!$B$3:$H$854,7,FALSE)</f>
        <v>2541.16</v>
      </c>
      <c r="I98" s="5">
        <f>VLOOKUP(A98,'[2]DIA 12.02.2020'!$B$3:$I$854,8,FALSE)</f>
        <v>508.23</v>
      </c>
      <c r="J98" s="5">
        <f t="shared" si="7"/>
        <v>2032.9299999999998</v>
      </c>
      <c r="K98" s="4">
        <f t="shared" si="8"/>
        <v>2541.16</v>
      </c>
      <c r="L98" s="4">
        <f t="shared" si="9"/>
        <v>508.23</v>
      </c>
      <c r="M98" s="4">
        <f t="shared" si="10"/>
        <v>2032.9299999999998</v>
      </c>
    </row>
    <row r="99" spans="1:13" x14ac:dyDescent="0.25">
      <c r="A99" s="6">
        <v>984193</v>
      </c>
      <c r="B99" s="9">
        <v>97</v>
      </c>
      <c r="C99" s="7">
        <f>VLOOKUP(B99,'[1]Valores devidos'!$A$3:$C$855,3,FALSE)</f>
        <v>18675959000192</v>
      </c>
      <c r="D99" s="10" t="s">
        <v>101</v>
      </c>
      <c r="E99" s="2">
        <v>0</v>
      </c>
      <c r="F99" s="2">
        <v>0</v>
      </c>
      <c r="G99" s="2">
        <f t="shared" si="6"/>
        <v>0</v>
      </c>
      <c r="H99" s="5">
        <f>VLOOKUP(A99,'[2]DIA 12.02.2020'!$B$3:$H$854,7,FALSE)</f>
        <v>11657.45</v>
      </c>
      <c r="I99" s="5">
        <f>VLOOKUP(A99,'[2]DIA 12.02.2020'!$B$3:$I$854,8,FALSE)</f>
        <v>2331.4899999999998</v>
      </c>
      <c r="J99" s="5">
        <f t="shared" si="7"/>
        <v>9325.9600000000009</v>
      </c>
      <c r="K99" s="4">
        <f t="shared" si="8"/>
        <v>11657.45</v>
      </c>
      <c r="L99" s="4">
        <f t="shared" si="9"/>
        <v>2331.4899999999998</v>
      </c>
      <c r="M99" s="4">
        <f t="shared" si="10"/>
        <v>9325.9600000000009</v>
      </c>
    </row>
    <row r="100" spans="1:13" x14ac:dyDescent="0.25">
      <c r="A100" s="6">
        <v>984195</v>
      </c>
      <c r="B100" s="9">
        <v>98</v>
      </c>
      <c r="C100" s="7">
        <f>VLOOKUP(B100,'[1]Valores devidos'!$A$3:$C$855,3,FALSE)</f>
        <v>18457267000178</v>
      </c>
      <c r="D100" s="10" t="s">
        <v>102</v>
      </c>
      <c r="E100" s="2">
        <v>0</v>
      </c>
      <c r="F100" s="2">
        <v>0</v>
      </c>
      <c r="G100" s="2">
        <f t="shared" si="6"/>
        <v>0</v>
      </c>
      <c r="H100" s="5">
        <f>VLOOKUP(A100,'[2]DIA 12.02.2020'!$B$3:$H$854,7,FALSE)</f>
        <v>1547.16</v>
      </c>
      <c r="I100" s="5">
        <f>VLOOKUP(A100,'[2]DIA 12.02.2020'!$B$3:$I$854,8,FALSE)</f>
        <v>309.43</v>
      </c>
      <c r="J100" s="5">
        <f t="shared" si="7"/>
        <v>1237.73</v>
      </c>
      <c r="K100" s="4">
        <f t="shared" si="8"/>
        <v>1547.16</v>
      </c>
      <c r="L100" s="4">
        <f t="shared" si="9"/>
        <v>309.43</v>
      </c>
      <c r="M100" s="4">
        <f t="shared" si="10"/>
        <v>1237.73</v>
      </c>
    </row>
    <row r="101" spans="1:13" x14ac:dyDescent="0.25">
      <c r="A101" s="6">
        <v>984197</v>
      </c>
      <c r="B101" s="9">
        <v>99</v>
      </c>
      <c r="C101" s="7">
        <f>VLOOKUP(B101,'[1]Valores devidos'!$A$3:$C$855,3,FALSE)</f>
        <v>23221351000128</v>
      </c>
      <c r="D101" s="10" t="s">
        <v>103</v>
      </c>
      <c r="E101" s="2">
        <v>0</v>
      </c>
      <c r="F101" s="2">
        <v>0</v>
      </c>
      <c r="G101" s="2">
        <f t="shared" si="6"/>
        <v>0</v>
      </c>
      <c r="H101" s="5">
        <f>VLOOKUP(A101,'[2]DIA 12.02.2020'!$B$3:$H$854,7,FALSE)</f>
        <v>10887.13</v>
      </c>
      <c r="I101" s="5">
        <f>VLOOKUP(A101,'[2]DIA 12.02.2020'!$B$3:$I$854,8,FALSE)</f>
        <v>2177.42</v>
      </c>
      <c r="J101" s="5">
        <f t="shared" si="7"/>
        <v>8709.7099999999991</v>
      </c>
      <c r="K101" s="4">
        <f t="shared" si="8"/>
        <v>10887.13</v>
      </c>
      <c r="L101" s="4">
        <f t="shared" si="9"/>
        <v>2177.42</v>
      </c>
      <c r="M101" s="4">
        <f t="shared" si="10"/>
        <v>8709.7099999999991</v>
      </c>
    </row>
    <row r="102" spans="1:13" x14ac:dyDescent="0.25">
      <c r="A102" s="6">
        <v>984199</v>
      </c>
      <c r="B102" s="9">
        <v>100</v>
      </c>
      <c r="C102" s="7">
        <f>VLOOKUP(B102,'[1]Valores devidos'!$A$3:$C$855,3,FALSE)</f>
        <v>18302299000102</v>
      </c>
      <c r="D102" s="10" t="s">
        <v>104</v>
      </c>
      <c r="E102" s="2">
        <v>195361.85</v>
      </c>
      <c r="F102" s="2">
        <v>39072.370000000003</v>
      </c>
      <c r="G102" s="2">
        <f t="shared" si="6"/>
        <v>156289.48000000001</v>
      </c>
      <c r="H102" s="5">
        <f>VLOOKUP(A102,'[2]DIA 12.02.2020'!$B$3:$H$854,7,FALSE)</f>
        <v>40721.040000000001</v>
      </c>
      <c r="I102" s="5">
        <f>VLOOKUP(A102,'[2]DIA 12.02.2020'!$B$3:$I$854,8,FALSE)</f>
        <v>8144.2</v>
      </c>
      <c r="J102" s="5">
        <f t="shared" si="7"/>
        <v>32576.84</v>
      </c>
      <c r="K102" s="4">
        <f t="shared" si="8"/>
        <v>236082.89</v>
      </c>
      <c r="L102" s="4">
        <f t="shared" si="9"/>
        <v>47216.57</v>
      </c>
      <c r="M102" s="4">
        <f t="shared" si="10"/>
        <v>188866.32</v>
      </c>
    </row>
    <row r="103" spans="1:13" x14ac:dyDescent="0.25">
      <c r="A103" s="6">
        <v>984201</v>
      </c>
      <c r="B103" s="9">
        <v>101</v>
      </c>
      <c r="C103" s="7">
        <f>VLOOKUP(B103,'[1]Valores devidos'!$A$3:$C$855,3,FALSE)</f>
        <v>18114256000195</v>
      </c>
      <c r="D103" s="10" t="s">
        <v>105</v>
      </c>
      <c r="E103" s="2">
        <v>12548.83</v>
      </c>
      <c r="F103" s="2">
        <v>2509.7600000000002</v>
      </c>
      <c r="G103" s="2">
        <f t="shared" si="6"/>
        <v>10039.07</v>
      </c>
      <c r="H103" s="5">
        <f>VLOOKUP(A103,'[2]DIA 12.02.2020'!$B$3:$H$854,7,FALSE)</f>
        <v>2109.8200000000002</v>
      </c>
      <c r="I103" s="5">
        <f>VLOOKUP(A103,'[2]DIA 12.02.2020'!$B$3:$I$854,8,FALSE)</f>
        <v>421.96</v>
      </c>
      <c r="J103" s="5">
        <f t="shared" si="7"/>
        <v>1687.8600000000001</v>
      </c>
      <c r="K103" s="4">
        <f t="shared" si="8"/>
        <v>14658.65</v>
      </c>
      <c r="L103" s="4">
        <f t="shared" si="9"/>
        <v>2931.7200000000003</v>
      </c>
      <c r="M103" s="4">
        <f t="shared" si="10"/>
        <v>11726.93</v>
      </c>
    </row>
    <row r="104" spans="1:13" x14ac:dyDescent="0.25">
      <c r="A104" s="6">
        <v>984203</v>
      </c>
      <c r="B104" s="9">
        <v>102</v>
      </c>
      <c r="C104" s="7">
        <f>VLOOKUP(B104,'[1]Valores devidos'!$A$3:$C$855,3,FALSE)</f>
        <v>18132456000170</v>
      </c>
      <c r="D104" s="10" t="s">
        <v>106</v>
      </c>
      <c r="E104" s="2">
        <v>0</v>
      </c>
      <c r="F104" s="2">
        <v>0</v>
      </c>
      <c r="G104" s="2">
        <f t="shared" si="6"/>
        <v>0</v>
      </c>
      <c r="H104" s="5">
        <f>VLOOKUP(A104,'[2]DIA 12.02.2020'!$B$3:$H$854,7,FALSE)</f>
        <v>1611.1</v>
      </c>
      <c r="I104" s="5">
        <f>VLOOKUP(A104,'[2]DIA 12.02.2020'!$B$3:$I$854,8,FALSE)</f>
        <v>322.22000000000003</v>
      </c>
      <c r="J104" s="5">
        <f t="shared" si="7"/>
        <v>1288.8799999999999</v>
      </c>
      <c r="K104" s="4">
        <f t="shared" si="8"/>
        <v>1611.1</v>
      </c>
      <c r="L104" s="4">
        <f t="shared" si="9"/>
        <v>322.22000000000003</v>
      </c>
      <c r="M104" s="4">
        <f t="shared" si="10"/>
        <v>1288.8799999999999</v>
      </c>
    </row>
    <row r="105" spans="1:13" x14ac:dyDescent="0.25">
      <c r="A105" s="6">
        <v>984205</v>
      </c>
      <c r="B105" s="9">
        <v>103</v>
      </c>
      <c r="C105" s="7">
        <f>VLOOKUP(B105,'[1]Valores devidos'!$A$3:$C$855,3,FALSE)</f>
        <v>18625129000150</v>
      </c>
      <c r="D105" s="10" t="s">
        <v>107</v>
      </c>
      <c r="E105" s="2">
        <v>0</v>
      </c>
      <c r="F105" s="2">
        <v>0</v>
      </c>
      <c r="G105" s="2">
        <f t="shared" si="6"/>
        <v>0</v>
      </c>
      <c r="H105" s="5">
        <f>VLOOKUP(A105,'[2]DIA 12.02.2020'!$B$3:$H$854,7,FALSE)</f>
        <v>9342.84</v>
      </c>
      <c r="I105" s="5">
        <f>VLOOKUP(A105,'[2]DIA 12.02.2020'!$B$3:$I$854,8,FALSE)</f>
        <v>1868.56</v>
      </c>
      <c r="J105" s="5">
        <f t="shared" si="7"/>
        <v>7474.2800000000007</v>
      </c>
      <c r="K105" s="4">
        <f t="shared" si="8"/>
        <v>9342.84</v>
      </c>
      <c r="L105" s="4">
        <f t="shared" si="9"/>
        <v>1868.56</v>
      </c>
      <c r="M105" s="4">
        <f t="shared" si="10"/>
        <v>7474.2800000000007</v>
      </c>
    </row>
    <row r="106" spans="1:13" x14ac:dyDescent="0.25">
      <c r="A106" s="6">
        <v>984207</v>
      </c>
      <c r="B106" s="9">
        <v>104</v>
      </c>
      <c r="C106" s="7">
        <f>VLOOKUP(B106,'[1]Valores devidos'!$A$3:$C$855,3,FALSE)</f>
        <v>18308726000151</v>
      </c>
      <c r="D106" s="10" t="s">
        <v>108</v>
      </c>
      <c r="E106" s="2">
        <v>0</v>
      </c>
      <c r="F106" s="2">
        <v>0</v>
      </c>
      <c r="G106" s="2">
        <f t="shared" si="6"/>
        <v>0</v>
      </c>
      <c r="H106" s="5">
        <f>VLOOKUP(A106,'[2]DIA 12.02.2020'!$B$3:$H$854,7,FALSE)</f>
        <v>954.99</v>
      </c>
      <c r="I106" s="5">
        <f>VLOOKUP(A106,'[2]DIA 12.02.2020'!$B$3:$I$854,8,FALSE)</f>
        <v>190.99</v>
      </c>
      <c r="J106" s="5">
        <f t="shared" si="7"/>
        <v>764</v>
      </c>
      <c r="K106" s="4">
        <f t="shared" si="8"/>
        <v>954.99</v>
      </c>
      <c r="L106" s="4">
        <f t="shared" si="9"/>
        <v>190.99</v>
      </c>
      <c r="M106" s="4">
        <f t="shared" si="10"/>
        <v>764</v>
      </c>
    </row>
    <row r="107" spans="1:13" x14ac:dyDescent="0.25">
      <c r="A107" s="6">
        <v>984209</v>
      </c>
      <c r="B107" s="9">
        <v>105</v>
      </c>
      <c r="C107" s="7">
        <f>VLOOKUP(B107,'[1]Valores devidos'!$A$3:$C$855,3,FALSE)</f>
        <v>17935396000161</v>
      </c>
      <c r="D107" s="10" t="s">
        <v>109</v>
      </c>
      <c r="E107" s="2">
        <v>0</v>
      </c>
      <c r="F107" s="2">
        <v>0</v>
      </c>
      <c r="G107" s="2">
        <f t="shared" si="6"/>
        <v>0</v>
      </c>
      <c r="H107" s="5">
        <f>VLOOKUP(A107,'[2]DIA 12.02.2020'!$B$3:$H$854,7,FALSE)</f>
        <v>37048.6</v>
      </c>
      <c r="I107" s="5">
        <f>VLOOKUP(A107,'[2]DIA 12.02.2020'!$B$3:$I$854,8,FALSE)</f>
        <v>7409.72</v>
      </c>
      <c r="J107" s="5">
        <f t="shared" si="7"/>
        <v>29638.879999999997</v>
      </c>
      <c r="K107" s="4">
        <f t="shared" si="8"/>
        <v>37048.6</v>
      </c>
      <c r="L107" s="4">
        <f t="shared" si="9"/>
        <v>7409.72</v>
      </c>
      <c r="M107" s="4">
        <f t="shared" si="10"/>
        <v>29638.879999999997</v>
      </c>
    </row>
    <row r="108" spans="1:13" x14ac:dyDescent="0.25">
      <c r="A108" s="6">
        <v>984211</v>
      </c>
      <c r="B108" s="9">
        <v>106</v>
      </c>
      <c r="C108" s="7">
        <f>VLOOKUP(B108,'[1]Valores devidos'!$A$3:$C$855,3,FALSE)</f>
        <v>18675975000185</v>
      </c>
      <c r="D108" s="10" t="s">
        <v>110</v>
      </c>
      <c r="E108" s="2">
        <v>0</v>
      </c>
      <c r="F108" s="2">
        <v>0</v>
      </c>
      <c r="G108" s="2">
        <f t="shared" si="6"/>
        <v>0</v>
      </c>
      <c r="H108" s="5">
        <f>VLOOKUP(A108,'[2]DIA 12.02.2020'!$B$3:$H$854,7,FALSE)</f>
        <v>46585.4</v>
      </c>
      <c r="I108" s="5">
        <f>VLOOKUP(A108,'[2]DIA 12.02.2020'!$B$3:$I$854,8,FALSE)</f>
        <v>9317.08</v>
      </c>
      <c r="J108" s="5">
        <f t="shared" si="7"/>
        <v>37268.32</v>
      </c>
      <c r="K108" s="4">
        <f t="shared" si="8"/>
        <v>46585.4</v>
      </c>
      <c r="L108" s="4">
        <f t="shared" si="9"/>
        <v>9317.08</v>
      </c>
      <c r="M108" s="4">
        <f t="shared" si="10"/>
        <v>37268.32</v>
      </c>
    </row>
    <row r="109" spans="1:13" x14ac:dyDescent="0.25">
      <c r="A109" s="6">
        <v>984213</v>
      </c>
      <c r="B109" s="9">
        <v>107</v>
      </c>
      <c r="C109" s="7">
        <f>VLOOKUP(B109,'[1]Valores devidos'!$A$3:$C$855,3,FALSE)</f>
        <v>17955386000198</v>
      </c>
      <c r="D109" s="10" t="s">
        <v>111</v>
      </c>
      <c r="E109" s="2">
        <v>0</v>
      </c>
      <c r="F109" s="2">
        <v>0</v>
      </c>
      <c r="G109" s="2">
        <f t="shared" si="6"/>
        <v>0</v>
      </c>
      <c r="H109" s="5">
        <f>VLOOKUP(A109,'[2]DIA 12.02.2020'!$B$3:$H$854,7,FALSE)</f>
        <v>10353.81</v>
      </c>
      <c r="I109" s="5">
        <f>VLOOKUP(A109,'[2]DIA 12.02.2020'!$B$3:$I$854,8,FALSE)</f>
        <v>2070.7600000000002</v>
      </c>
      <c r="J109" s="5">
        <f t="shared" si="7"/>
        <v>8283.0499999999993</v>
      </c>
      <c r="K109" s="4">
        <f t="shared" si="8"/>
        <v>10353.81</v>
      </c>
      <c r="L109" s="4">
        <f t="shared" si="9"/>
        <v>2070.7600000000002</v>
      </c>
      <c r="M109" s="4">
        <f t="shared" si="10"/>
        <v>8283.0499999999993</v>
      </c>
    </row>
    <row r="110" spans="1:13" x14ac:dyDescent="0.25">
      <c r="A110" s="6">
        <v>984215</v>
      </c>
      <c r="B110" s="9">
        <v>108</v>
      </c>
      <c r="C110" s="7">
        <f>VLOOKUP(B110,'[1]Valores devidos'!$A$3:$C$855,3,FALSE)</f>
        <v>18404905000192</v>
      </c>
      <c r="D110" s="10" t="s">
        <v>112</v>
      </c>
      <c r="E110" s="2">
        <v>0</v>
      </c>
      <c r="F110" s="2">
        <v>0</v>
      </c>
      <c r="G110" s="2">
        <f t="shared" si="6"/>
        <v>0</v>
      </c>
      <c r="H110" s="5">
        <f>VLOOKUP(A110,'[2]DIA 12.02.2020'!$B$3:$H$854,7,FALSE)</f>
        <v>1926.06</v>
      </c>
      <c r="I110" s="5">
        <f>VLOOKUP(A110,'[2]DIA 12.02.2020'!$B$3:$I$854,8,FALSE)</f>
        <v>385.21</v>
      </c>
      <c r="J110" s="5">
        <f t="shared" si="7"/>
        <v>1540.85</v>
      </c>
      <c r="K110" s="4">
        <f t="shared" si="8"/>
        <v>1926.06</v>
      </c>
      <c r="L110" s="4">
        <f t="shared" si="9"/>
        <v>385.21</v>
      </c>
      <c r="M110" s="4">
        <f t="shared" si="10"/>
        <v>1540.85</v>
      </c>
    </row>
    <row r="111" spans="1:13" x14ac:dyDescent="0.25">
      <c r="A111" s="6">
        <v>984217</v>
      </c>
      <c r="B111" s="9">
        <v>109</v>
      </c>
      <c r="C111" s="7">
        <f>VLOOKUP(B111,'[1]Valores devidos'!$A$3:$C$855,3,FALSE)</f>
        <v>18712174000142</v>
      </c>
      <c r="D111" s="10" t="s">
        <v>113</v>
      </c>
      <c r="E111" s="2">
        <v>0</v>
      </c>
      <c r="F111" s="2">
        <v>0</v>
      </c>
      <c r="G111" s="2">
        <f t="shared" si="6"/>
        <v>0</v>
      </c>
      <c r="H111" s="5">
        <f>VLOOKUP(A111,'[2]DIA 12.02.2020'!$B$3:$H$854,7,FALSE)</f>
        <v>14111.46</v>
      </c>
      <c r="I111" s="5">
        <f>VLOOKUP(A111,'[2]DIA 12.02.2020'!$B$3:$I$854,8,FALSE)</f>
        <v>2822.29</v>
      </c>
      <c r="J111" s="5">
        <f t="shared" si="7"/>
        <v>11289.169999999998</v>
      </c>
      <c r="K111" s="4">
        <f t="shared" si="8"/>
        <v>14111.46</v>
      </c>
      <c r="L111" s="4">
        <f t="shared" si="9"/>
        <v>2822.29</v>
      </c>
      <c r="M111" s="4">
        <f t="shared" si="10"/>
        <v>11289.169999999998</v>
      </c>
    </row>
    <row r="112" spans="1:13" x14ac:dyDescent="0.25">
      <c r="A112" s="6">
        <v>984219</v>
      </c>
      <c r="B112" s="9">
        <v>110</v>
      </c>
      <c r="C112" s="7">
        <f>VLOOKUP(B112,'[1]Valores devidos'!$A$3:$C$855,3,FALSE)</f>
        <v>18178400000157</v>
      </c>
      <c r="D112" s="10" t="s">
        <v>114</v>
      </c>
      <c r="E112" s="2">
        <v>0</v>
      </c>
      <c r="F112" s="2">
        <v>0</v>
      </c>
      <c r="G112" s="2">
        <f t="shared" si="6"/>
        <v>0</v>
      </c>
      <c r="H112" s="5">
        <f>VLOOKUP(A112,'[2]DIA 12.02.2020'!$B$3:$H$854,7,FALSE)</f>
        <v>14443.78</v>
      </c>
      <c r="I112" s="5">
        <f>VLOOKUP(A112,'[2]DIA 12.02.2020'!$B$3:$I$854,8,FALSE)</f>
        <v>2888.75</v>
      </c>
      <c r="J112" s="5">
        <f t="shared" si="7"/>
        <v>11555.03</v>
      </c>
      <c r="K112" s="4">
        <f t="shared" si="8"/>
        <v>14443.78</v>
      </c>
      <c r="L112" s="4">
        <f t="shared" si="9"/>
        <v>2888.75</v>
      </c>
      <c r="M112" s="4">
        <f t="shared" si="10"/>
        <v>11555.03</v>
      </c>
    </row>
    <row r="113" spans="1:13" x14ac:dyDescent="0.25">
      <c r="A113" s="6">
        <v>984221</v>
      </c>
      <c r="B113" s="9">
        <v>111</v>
      </c>
      <c r="C113" s="7">
        <f>VLOOKUP(B113,'[1]Valores devidos'!$A$3:$C$855,3,FALSE)</f>
        <v>18457291000107</v>
      </c>
      <c r="D113" s="10" t="s">
        <v>115</v>
      </c>
      <c r="E113" s="2">
        <v>0</v>
      </c>
      <c r="F113" s="2">
        <v>0</v>
      </c>
      <c r="G113" s="2">
        <f t="shared" si="6"/>
        <v>0</v>
      </c>
      <c r="H113" s="5">
        <f>VLOOKUP(A113,'[2]DIA 12.02.2020'!$B$3:$H$854,7,FALSE)</f>
        <v>19274.54</v>
      </c>
      <c r="I113" s="5">
        <f>VLOOKUP(A113,'[2]DIA 12.02.2020'!$B$3:$I$854,8,FALSE)</f>
        <v>3854.9</v>
      </c>
      <c r="J113" s="5">
        <f t="shared" si="7"/>
        <v>15419.640000000001</v>
      </c>
      <c r="K113" s="4">
        <f t="shared" si="8"/>
        <v>19274.54</v>
      </c>
      <c r="L113" s="4">
        <f t="shared" si="9"/>
        <v>3854.9</v>
      </c>
      <c r="M113" s="4">
        <f t="shared" si="10"/>
        <v>15419.640000000001</v>
      </c>
    </row>
    <row r="114" spans="1:13" x14ac:dyDescent="0.25">
      <c r="A114" s="6">
        <v>984223</v>
      </c>
      <c r="B114" s="9">
        <v>112</v>
      </c>
      <c r="C114" s="7">
        <f>VLOOKUP(B114,'[1]Valores devidos'!$A$3:$C$855,3,FALSE)</f>
        <v>18659334000137</v>
      </c>
      <c r="D114" s="10" t="s">
        <v>116</v>
      </c>
      <c r="E114" s="2">
        <v>0</v>
      </c>
      <c r="F114" s="2">
        <v>0</v>
      </c>
      <c r="G114" s="2">
        <f t="shared" si="6"/>
        <v>0</v>
      </c>
      <c r="H114" s="5">
        <f>VLOOKUP(A114,'[2]DIA 12.02.2020'!$B$3:$H$854,7,FALSE)</f>
        <v>53033.75</v>
      </c>
      <c r="I114" s="5">
        <f>VLOOKUP(A114,'[2]DIA 12.02.2020'!$B$3:$I$854,8,FALSE)</f>
        <v>10606.75</v>
      </c>
      <c r="J114" s="5">
        <f t="shared" si="7"/>
        <v>42427</v>
      </c>
      <c r="K114" s="4">
        <f t="shared" si="8"/>
        <v>53033.75</v>
      </c>
      <c r="L114" s="4">
        <f t="shared" si="9"/>
        <v>10606.75</v>
      </c>
      <c r="M114" s="4">
        <f t="shared" si="10"/>
        <v>42427</v>
      </c>
    </row>
    <row r="115" spans="1:13" x14ac:dyDescent="0.25">
      <c r="A115" s="6">
        <v>984225</v>
      </c>
      <c r="B115" s="9">
        <v>113</v>
      </c>
      <c r="C115" s="7">
        <f>VLOOKUP(B115,'[1]Valores devidos'!$A$3:$C$855,3,FALSE)</f>
        <v>18239582000129</v>
      </c>
      <c r="D115" s="10" t="s">
        <v>117</v>
      </c>
      <c r="E115" s="2">
        <v>0</v>
      </c>
      <c r="F115" s="2">
        <v>0</v>
      </c>
      <c r="G115" s="2">
        <f t="shared" si="6"/>
        <v>0</v>
      </c>
      <c r="H115" s="5">
        <f>VLOOKUP(A115,'[2]DIA 12.02.2020'!$B$3:$H$854,7,FALSE)</f>
        <v>9168.52</v>
      </c>
      <c r="I115" s="5">
        <f>VLOOKUP(A115,'[2]DIA 12.02.2020'!$B$3:$I$854,8,FALSE)</f>
        <v>1833.7</v>
      </c>
      <c r="J115" s="5">
        <f t="shared" si="7"/>
        <v>7334.8200000000006</v>
      </c>
      <c r="K115" s="4">
        <f t="shared" si="8"/>
        <v>9168.52</v>
      </c>
      <c r="L115" s="4">
        <f t="shared" si="9"/>
        <v>1833.7</v>
      </c>
      <c r="M115" s="4">
        <f t="shared" si="10"/>
        <v>7334.8200000000006</v>
      </c>
    </row>
    <row r="116" spans="1:13" x14ac:dyDescent="0.25">
      <c r="A116" s="6">
        <v>984227</v>
      </c>
      <c r="B116" s="9">
        <v>114</v>
      </c>
      <c r="C116" s="7">
        <f>VLOOKUP(B116,'[1]Valores devidos'!$A$3:$C$855,3,FALSE)</f>
        <v>18428862000185</v>
      </c>
      <c r="D116" s="10" t="s">
        <v>118</v>
      </c>
      <c r="E116" s="2">
        <v>0</v>
      </c>
      <c r="F116" s="2">
        <v>0</v>
      </c>
      <c r="G116" s="2">
        <f t="shared" si="6"/>
        <v>0</v>
      </c>
      <c r="H116" s="5">
        <f>VLOOKUP(A116,'[2]DIA 12.02.2020'!$B$3:$H$854,7,FALSE)</f>
        <v>9477.6299999999992</v>
      </c>
      <c r="I116" s="5">
        <f>VLOOKUP(A116,'[2]DIA 12.02.2020'!$B$3:$I$854,8,FALSE)</f>
        <v>1895.52</v>
      </c>
      <c r="J116" s="5">
        <f t="shared" si="7"/>
        <v>7582.1099999999988</v>
      </c>
      <c r="K116" s="4">
        <f t="shared" si="8"/>
        <v>9477.6299999999992</v>
      </c>
      <c r="L116" s="4">
        <f t="shared" si="9"/>
        <v>1895.52</v>
      </c>
      <c r="M116" s="4">
        <f t="shared" si="10"/>
        <v>7582.1099999999988</v>
      </c>
    </row>
    <row r="117" spans="1:13" x14ac:dyDescent="0.25">
      <c r="A117" s="6">
        <v>984229</v>
      </c>
      <c r="B117" s="9">
        <v>115</v>
      </c>
      <c r="C117" s="7">
        <f>VLOOKUP(B117,'[1]Valores devidos'!$A$3:$C$855,3,FALSE)</f>
        <v>18298190000130</v>
      </c>
      <c r="D117" s="10" t="s">
        <v>119</v>
      </c>
      <c r="E117" s="2">
        <v>0</v>
      </c>
      <c r="F117" s="2">
        <v>0</v>
      </c>
      <c r="G117" s="2">
        <f t="shared" si="6"/>
        <v>0</v>
      </c>
      <c r="H117" s="5">
        <f>VLOOKUP(A117,'[2]DIA 12.02.2020'!$B$3:$H$854,7,FALSE)</f>
        <v>11809</v>
      </c>
      <c r="I117" s="5">
        <f>VLOOKUP(A117,'[2]DIA 12.02.2020'!$B$3:$I$854,8,FALSE)</f>
        <v>2361.8000000000002</v>
      </c>
      <c r="J117" s="5">
        <f t="shared" si="7"/>
        <v>9447.2000000000007</v>
      </c>
      <c r="K117" s="4">
        <f t="shared" si="8"/>
        <v>11809</v>
      </c>
      <c r="L117" s="4">
        <f t="shared" si="9"/>
        <v>2361.8000000000002</v>
      </c>
      <c r="M117" s="4">
        <f t="shared" si="10"/>
        <v>9447.2000000000007</v>
      </c>
    </row>
    <row r="118" spans="1:13" x14ac:dyDescent="0.25">
      <c r="A118" s="6">
        <v>984231</v>
      </c>
      <c r="B118" s="9">
        <v>116</v>
      </c>
      <c r="C118" s="7">
        <f>VLOOKUP(B118,'[1]Valores devidos'!$A$3:$C$855,3,FALSE)</f>
        <v>18245175000124</v>
      </c>
      <c r="D118" s="10" t="s">
        <v>120</v>
      </c>
      <c r="E118" s="2">
        <v>0</v>
      </c>
      <c r="F118" s="2">
        <v>0</v>
      </c>
      <c r="G118" s="2">
        <f t="shared" si="6"/>
        <v>0</v>
      </c>
      <c r="H118" s="5">
        <f>VLOOKUP(A118,'[2]DIA 12.02.2020'!$B$3:$H$854,7,FALSE)</f>
        <v>12366.24</v>
      </c>
      <c r="I118" s="5">
        <f>VLOOKUP(A118,'[2]DIA 12.02.2020'!$B$3:$I$854,8,FALSE)</f>
        <v>2473.2399999999998</v>
      </c>
      <c r="J118" s="5">
        <f t="shared" si="7"/>
        <v>9893</v>
      </c>
      <c r="K118" s="4">
        <f t="shared" si="8"/>
        <v>12366.24</v>
      </c>
      <c r="L118" s="4">
        <f t="shared" si="9"/>
        <v>2473.2399999999998</v>
      </c>
      <c r="M118" s="4">
        <f t="shared" si="10"/>
        <v>9893</v>
      </c>
    </row>
    <row r="119" spans="1:13" x14ac:dyDescent="0.25">
      <c r="A119" s="6">
        <v>984233</v>
      </c>
      <c r="B119" s="9">
        <v>117</v>
      </c>
      <c r="C119" s="7">
        <f>VLOOKUP(B119,'[1]Valores devidos'!$A$3:$C$855,3,FALSE)</f>
        <v>18132712000120</v>
      </c>
      <c r="D119" s="10" t="s">
        <v>121</v>
      </c>
      <c r="E119" s="2">
        <v>0</v>
      </c>
      <c r="F119" s="2">
        <v>0</v>
      </c>
      <c r="G119" s="2">
        <f t="shared" si="6"/>
        <v>0</v>
      </c>
      <c r="H119" s="5">
        <f>VLOOKUP(A119,'[2]DIA 12.02.2020'!$B$3:$H$854,7,FALSE)</f>
        <v>1406.87</v>
      </c>
      <c r="I119" s="5">
        <f>VLOOKUP(A119,'[2]DIA 12.02.2020'!$B$3:$I$854,8,FALSE)</f>
        <v>281.37</v>
      </c>
      <c r="J119" s="5">
        <f t="shared" si="7"/>
        <v>1125.5</v>
      </c>
      <c r="K119" s="4">
        <f t="shared" si="8"/>
        <v>1406.87</v>
      </c>
      <c r="L119" s="4">
        <f t="shared" si="9"/>
        <v>281.37</v>
      </c>
      <c r="M119" s="4">
        <f t="shared" si="10"/>
        <v>1125.5</v>
      </c>
    </row>
    <row r="120" spans="1:13" x14ac:dyDescent="0.25">
      <c r="A120" s="6">
        <v>984235</v>
      </c>
      <c r="B120" s="9">
        <v>118</v>
      </c>
      <c r="C120" s="7">
        <f>VLOOKUP(B120,'[1]Valores devidos'!$A$3:$C$855,3,FALSE)</f>
        <v>18457200000133</v>
      </c>
      <c r="D120" s="10" t="s">
        <v>122</v>
      </c>
      <c r="E120" s="2">
        <v>0</v>
      </c>
      <c r="F120" s="2">
        <v>0</v>
      </c>
      <c r="G120" s="2">
        <f t="shared" si="6"/>
        <v>0</v>
      </c>
      <c r="H120" s="5">
        <f>VLOOKUP(A120,'[2]DIA 12.02.2020'!$B$3:$H$854,7,FALSE)</f>
        <v>9755.49</v>
      </c>
      <c r="I120" s="5">
        <f>VLOOKUP(A120,'[2]DIA 12.02.2020'!$B$3:$I$854,8,FALSE)</f>
        <v>1951.09</v>
      </c>
      <c r="J120" s="5">
        <f t="shared" si="7"/>
        <v>7804.4</v>
      </c>
      <c r="K120" s="4">
        <f t="shared" si="8"/>
        <v>9755.49</v>
      </c>
      <c r="L120" s="4">
        <f t="shared" si="9"/>
        <v>1951.09</v>
      </c>
      <c r="M120" s="4">
        <f t="shared" si="10"/>
        <v>7804.4</v>
      </c>
    </row>
    <row r="121" spans="1:13" x14ac:dyDescent="0.25">
      <c r="A121" s="6">
        <v>984237</v>
      </c>
      <c r="B121" s="9">
        <v>119</v>
      </c>
      <c r="C121" s="7">
        <f>VLOOKUP(B121,'[1]Valores devidos'!$A$3:$C$855,3,FALSE)</f>
        <v>18244426000156</v>
      </c>
      <c r="D121" s="10" t="s">
        <v>123</v>
      </c>
      <c r="E121" s="2">
        <v>0</v>
      </c>
      <c r="F121" s="2">
        <v>0</v>
      </c>
      <c r="G121" s="2">
        <f t="shared" si="6"/>
        <v>0</v>
      </c>
      <c r="H121" s="5">
        <f>VLOOKUP(A121,'[2]DIA 12.02.2020'!$B$3:$H$854,7,FALSE)</f>
        <v>5702.63</v>
      </c>
      <c r="I121" s="5">
        <f>VLOOKUP(A121,'[2]DIA 12.02.2020'!$B$3:$I$854,8,FALSE)</f>
        <v>1140.52</v>
      </c>
      <c r="J121" s="5">
        <f t="shared" si="7"/>
        <v>4562.1100000000006</v>
      </c>
      <c r="K121" s="4">
        <f t="shared" si="8"/>
        <v>5702.63</v>
      </c>
      <c r="L121" s="4">
        <f t="shared" si="9"/>
        <v>1140.52</v>
      </c>
      <c r="M121" s="4">
        <f t="shared" si="10"/>
        <v>4562.1100000000006</v>
      </c>
    </row>
    <row r="122" spans="1:13" x14ac:dyDescent="0.25">
      <c r="A122" s="6">
        <v>984239</v>
      </c>
      <c r="B122" s="9">
        <v>120</v>
      </c>
      <c r="C122" s="7">
        <f>VLOOKUP(B122,'[1]Valores devidos'!$A$3:$C$855,3,FALSE)</f>
        <v>17888090000100</v>
      </c>
      <c r="D122" s="10" t="s">
        <v>124</v>
      </c>
      <c r="E122" s="2">
        <v>0</v>
      </c>
      <c r="F122" s="2">
        <v>0</v>
      </c>
      <c r="G122" s="2">
        <f t="shared" si="6"/>
        <v>0</v>
      </c>
      <c r="H122" s="5">
        <f>VLOOKUP(A122,'[2]DIA 12.02.2020'!$B$3:$H$854,7,FALSE)</f>
        <v>9978.91</v>
      </c>
      <c r="I122" s="5">
        <f>VLOOKUP(A122,'[2]DIA 12.02.2020'!$B$3:$I$854,8,FALSE)</f>
        <v>1995.78</v>
      </c>
      <c r="J122" s="5">
        <f t="shared" si="7"/>
        <v>7983.13</v>
      </c>
      <c r="K122" s="4">
        <f t="shared" si="8"/>
        <v>9978.91</v>
      </c>
      <c r="L122" s="4">
        <f t="shared" si="9"/>
        <v>1995.78</v>
      </c>
      <c r="M122" s="4">
        <f t="shared" si="10"/>
        <v>7983.13</v>
      </c>
    </row>
    <row r="123" spans="1:13" x14ac:dyDescent="0.25">
      <c r="A123" s="6">
        <v>984241</v>
      </c>
      <c r="B123" s="9">
        <v>121</v>
      </c>
      <c r="C123" s="7">
        <f>VLOOKUP(B123,'[1]Valores devidos'!$A$3:$C$855,3,FALSE)</f>
        <v>18114249000193</v>
      </c>
      <c r="D123" s="10" t="s">
        <v>125</v>
      </c>
      <c r="E123" s="2">
        <v>14465.46</v>
      </c>
      <c r="F123" s="2">
        <v>2893.09</v>
      </c>
      <c r="G123" s="2">
        <f t="shared" si="6"/>
        <v>11572.369999999999</v>
      </c>
      <c r="H123" s="5">
        <f>VLOOKUP(A123,'[2]DIA 12.02.2020'!$B$3:$H$854,7,FALSE)</f>
        <v>2635.29</v>
      </c>
      <c r="I123" s="5">
        <f>VLOOKUP(A123,'[2]DIA 12.02.2020'!$B$3:$I$854,8,FALSE)</f>
        <v>527.04999999999995</v>
      </c>
      <c r="J123" s="5">
        <f t="shared" si="7"/>
        <v>2108.2399999999998</v>
      </c>
      <c r="K123" s="4">
        <f t="shared" si="8"/>
        <v>17100.75</v>
      </c>
      <c r="L123" s="4">
        <f t="shared" si="9"/>
        <v>3420.1400000000003</v>
      </c>
      <c r="M123" s="4">
        <f t="shared" si="10"/>
        <v>13680.609999999999</v>
      </c>
    </row>
    <row r="124" spans="1:13" x14ac:dyDescent="0.25">
      <c r="A124" s="6">
        <v>984243</v>
      </c>
      <c r="B124" s="9">
        <v>122</v>
      </c>
      <c r="C124" s="7">
        <f>VLOOKUP(B124,'[1]Valores devidos'!$A$3:$C$855,3,FALSE)</f>
        <v>19259951000108</v>
      </c>
      <c r="D124" s="10" t="s">
        <v>126</v>
      </c>
      <c r="E124" s="2">
        <v>0</v>
      </c>
      <c r="F124" s="2">
        <v>0</v>
      </c>
      <c r="G124" s="2">
        <f t="shared" si="6"/>
        <v>0</v>
      </c>
      <c r="H124" s="5">
        <f>VLOOKUP(A124,'[2]DIA 12.02.2020'!$B$3:$H$854,7,FALSE)</f>
        <v>3053.61</v>
      </c>
      <c r="I124" s="5">
        <f>VLOOKUP(A124,'[2]DIA 12.02.2020'!$B$3:$I$854,8,FALSE)</f>
        <v>610.72</v>
      </c>
      <c r="J124" s="5">
        <f t="shared" si="7"/>
        <v>2442.8900000000003</v>
      </c>
      <c r="K124" s="4">
        <f t="shared" si="8"/>
        <v>3053.61</v>
      </c>
      <c r="L124" s="4">
        <f t="shared" si="9"/>
        <v>610.72</v>
      </c>
      <c r="M124" s="4">
        <f t="shared" si="10"/>
        <v>2442.8900000000003</v>
      </c>
    </row>
    <row r="125" spans="1:13" x14ac:dyDescent="0.25">
      <c r="A125" s="6">
        <v>984245</v>
      </c>
      <c r="B125" s="9">
        <v>123</v>
      </c>
      <c r="C125" s="7">
        <f>VLOOKUP(B125,'[1]Valores devidos'!$A$3:$C$855,3,FALSE)</f>
        <v>19229921000159</v>
      </c>
      <c r="D125" s="10" t="s">
        <v>127</v>
      </c>
      <c r="E125" s="2">
        <v>0</v>
      </c>
      <c r="F125" s="2">
        <v>0</v>
      </c>
      <c r="G125" s="2">
        <f t="shared" si="6"/>
        <v>0</v>
      </c>
      <c r="H125" s="5">
        <f>VLOOKUP(A125,'[2]DIA 12.02.2020'!$B$3:$H$854,7,FALSE)</f>
        <v>30005.42</v>
      </c>
      <c r="I125" s="5">
        <f>VLOOKUP(A125,'[2]DIA 12.02.2020'!$B$3:$I$854,8,FALSE)</f>
        <v>6001.08</v>
      </c>
      <c r="J125" s="5">
        <f t="shared" si="7"/>
        <v>24004.339999999997</v>
      </c>
      <c r="K125" s="4">
        <f t="shared" si="8"/>
        <v>30005.42</v>
      </c>
      <c r="L125" s="4">
        <f t="shared" si="9"/>
        <v>6001.08</v>
      </c>
      <c r="M125" s="4">
        <f t="shared" si="10"/>
        <v>24004.339999999997</v>
      </c>
    </row>
    <row r="126" spans="1:13" x14ac:dyDescent="0.25">
      <c r="A126" s="6">
        <v>984247</v>
      </c>
      <c r="B126" s="9">
        <v>124</v>
      </c>
      <c r="C126" s="7">
        <f>VLOOKUP(B126,'[1]Valores devidos'!$A$3:$C$855,3,FALSE)</f>
        <v>17894031000136</v>
      </c>
      <c r="D126" s="10" t="s">
        <v>128</v>
      </c>
      <c r="E126" s="2">
        <v>0</v>
      </c>
      <c r="F126" s="2">
        <v>0</v>
      </c>
      <c r="G126" s="2">
        <f t="shared" si="6"/>
        <v>0</v>
      </c>
      <c r="H126" s="5">
        <f>VLOOKUP(A126,'[2]DIA 12.02.2020'!$B$3:$H$854,7,FALSE)</f>
        <v>2975.62</v>
      </c>
      <c r="I126" s="5">
        <f>VLOOKUP(A126,'[2]DIA 12.02.2020'!$B$3:$I$854,8,FALSE)</f>
        <v>595.12</v>
      </c>
      <c r="J126" s="5">
        <f t="shared" si="7"/>
        <v>2380.5</v>
      </c>
      <c r="K126" s="4">
        <f t="shared" si="8"/>
        <v>2975.62</v>
      </c>
      <c r="L126" s="4">
        <f t="shared" si="9"/>
        <v>595.12</v>
      </c>
      <c r="M126" s="4">
        <f t="shared" si="10"/>
        <v>2380.5</v>
      </c>
    </row>
    <row r="127" spans="1:13" x14ac:dyDescent="0.25">
      <c r="A127" s="6">
        <v>984249</v>
      </c>
      <c r="B127" s="9">
        <v>125</v>
      </c>
      <c r="C127" s="7">
        <f>VLOOKUP(B127,'[1]Valores devidos'!$A$3:$C$855,3,FALSE)</f>
        <v>18314617000147</v>
      </c>
      <c r="D127" s="10" t="s">
        <v>129</v>
      </c>
      <c r="E127" s="2">
        <v>0</v>
      </c>
      <c r="F127" s="2">
        <v>0</v>
      </c>
      <c r="G127" s="2">
        <f t="shared" si="6"/>
        <v>0</v>
      </c>
      <c r="H127" s="5">
        <f>VLOOKUP(A127,'[2]DIA 12.02.2020'!$B$3:$H$854,7,FALSE)</f>
        <v>4565.6099999999997</v>
      </c>
      <c r="I127" s="5">
        <f>VLOOKUP(A127,'[2]DIA 12.02.2020'!$B$3:$I$854,8,FALSE)</f>
        <v>913.12</v>
      </c>
      <c r="J127" s="5">
        <f t="shared" si="7"/>
        <v>3652.49</v>
      </c>
      <c r="K127" s="4">
        <f t="shared" si="8"/>
        <v>4565.6099999999997</v>
      </c>
      <c r="L127" s="4">
        <f t="shared" si="9"/>
        <v>913.12</v>
      </c>
      <c r="M127" s="4">
        <f t="shared" si="10"/>
        <v>3652.49</v>
      </c>
    </row>
    <row r="128" spans="1:13" x14ac:dyDescent="0.25">
      <c r="A128" s="6">
        <v>984251</v>
      </c>
      <c r="B128" s="9">
        <v>126</v>
      </c>
      <c r="C128" s="7">
        <f>VLOOKUP(B128,'[1]Valores devidos'!$A$3:$C$855,3,FALSE)</f>
        <v>18457234000128</v>
      </c>
      <c r="D128" s="10" t="s">
        <v>130</v>
      </c>
      <c r="E128" s="2">
        <v>0</v>
      </c>
      <c r="F128" s="2">
        <v>0</v>
      </c>
      <c r="G128" s="2">
        <f t="shared" si="6"/>
        <v>0</v>
      </c>
      <c r="H128" s="5">
        <f>VLOOKUP(A128,'[2]DIA 12.02.2020'!$B$3:$H$854,7,FALSE)</f>
        <v>12172.53</v>
      </c>
      <c r="I128" s="5">
        <f>VLOOKUP(A128,'[2]DIA 12.02.2020'!$B$3:$I$854,8,FALSE)</f>
        <v>2434.5</v>
      </c>
      <c r="J128" s="5">
        <f t="shared" si="7"/>
        <v>9738.0300000000007</v>
      </c>
      <c r="K128" s="4">
        <f t="shared" si="8"/>
        <v>12172.53</v>
      </c>
      <c r="L128" s="4">
        <f t="shared" si="9"/>
        <v>2434.5</v>
      </c>
      <c r="M128" s="4">
        <f t="shared" si="10"/>
        <v>9738.0300000000007</v>
      </c>
    </row>
    <row r="129" spans="1:13" x14ac:dyDescent="0.25">
      <c r="A129" s="6">
        <v>984253</v>
      </c>
      <c r="B129" s="9">
        <v>127</v>
      </c>
      <c r="C129" s="7">
        <f>VLOOKUP(B129,'[1]Valores devidos'!$A$3:$C$855,3,FALSE)</f>
        <v>18017426000113</v>
      </c>
      <c r="D129" s="10" t="s">
        <v>131</v>
      </c>
      <c r="E129" s="2">
        <v>0</v>
      </c>
      <c r="F129" s="2">
        <v>0</v>
      </c>
      <c r="G129" s="2">
        <f t="shared" si="6"/>
        <v>0</v>
      </c>
      <c r="H129" s="5">
        <f>VLOOKUP(A129,'[2]DIA 12.02.2020'!$B$3:$H$854,7,FALSE)</f>
        <v>5862.19</v>
      </c>
      <c r="I129" s="5">
        <f>VLOOKUP(A129,'[2]DIA 12.02.2020'!$B$3:$I$854,8,FALSE)</f>
        <v>1172.43</v>
      </c>
      <c r="J129" s="5">
        <f t="shared" si="7"/>
        <v>4689.7599999999993</v>
      </c>
      <c r="K129" s="4">
        <f t="shared" si="8"/>
        <v>5862.19</v>
      </c>
      <c r="L129" s="4">
        <f t="shared" si="9"/>
        <v>1172.43</v>
      </c>
      <c r="M129" s="4">
        <f t="shared" si="10"/>
        <v>4689.7599999999993</v>
      </c>
    </row>
    <row r="130" spans="1:13" x14ac:dyDescent="0.25">
      <c r="A130" s="6">
        <v>984255</v>
      </c>
      <c r="B130" s="9">
        <v>128</v>
      </c>
      <c r="C130" s="7">
        <f>VLOOKUP(B130,'[1]Valores devidos'!$A$3:$C$855,3,FALSE)</f>
        <v>16726028000140</v>
      </c>
      <c r="D130" s="10" t="s">
        <v>132</v>
      </c>
      <c r="E130" s="2">
        <v>0</v>
      </c>
      <c r="F130" s="2">
        <v>0</v>
      </c>
      <c r="G130" s="2">
        <f t="shared" si="6"/>
        <v>0</v>
      </c>
      <c r="H130" s="5">
        <f>VLOOKUP(A130,'[2]DIA 12.02.2020'!$B$3:$H$854,7,FALSE)</f>
        <v>11488</v>
      </c>
      <c r="I130" s="5">
        <f>VLOOKUP(A130,'[2]DIA 12.02.2020'!$B$3:$I$854,8,FALSE)</f>
        <v>2297.6</v>
      </c>
      <c r="J130" s="5">
        <f t="shared" si="7"/>
        <v>9190.4</v>
      </c>
      <c r="K130" s="4">
        <f t="shared" si="8"/>
        <v>11488</v>
      </c>
      <c r="L130" s="4">
        <f t="shared" si="9"/>
        <v>2297.6</v>
      </c>
      <c r="M130" s="4">
        <f t="shared" si="10"/>
        <v>9190.4</v>
      </c>
    </row>
    <row r="131" spans="1:13" x14ac:dyDescent="0.25">
      <c r="A131" s="6">
        <v>984257</v>
      </c>
      <c r="B131" s="9">
        <v>129</v>
      </c>
      <c r="C131" s="7">
        <f>VLOOKUP(B131,'[1]Valores devidos'!$A$3:$C$855,3,FALSE)</f>
        <v>18385138000111</v>
      </c>
      <c r="D131" s="10" t="s">
        <v>133</v>
      </c>
      <c r="E131" s="2">
        <v>41630.67</v>
      </c>
      <c r="F131" s="2">
        <v>8326.1299999999992</v>
      </c>
      <c r="G131" s="2">
        <f t="shared" si="6"/>
        <v>33304.54</v>
      </c>
      <c r="H131" s="5">
        <f>VLOOKUP(A131,'[2]DIA 12.02.2020'!$B$3:$H$854,7,FALSE)</f>
        <v>4321.29</v>
      </c>
      <c r="I131" s="5">
        <f>VLOOKUP(A131,'[2]DIA 12.02.2020'!$B$3:$I$854,8,FALSE)</f>
        <v>864.25</v>
      </c>
      <c r="J131" s="5">
        <f t="shared" si="7"/>
        <v>3457.04</v>
      </c>
      <c r="K131" s="4">
        <f t="shared" si="8"/>
        <v>45951.96</v>
      </c>
      <c r="L131" s="4">
        <f t="shared" si="9"/>
        <v>9190.3799999999992</v>
      </c>
      <c r="M131" s="4">
        <f t="shared" si="10"/>
        <v>36761.58</v>
      </c>
    </row>
    <row r="132" spans="1:13" x14ac:dyDescent="0.25">
      <c r="A132" s="6">
        <v>984259</v>
      </c>
      <c r="B132" s="9">
        <v>130</v>
      </c>
      <c r="C132" s="7">
        <f>VLOOKUP(B132,'[1]Valores devidos'!$A$3:$C$855,3,FALSE)</f>
        <v>18404848000141</v>
      </c>
      <c r="D132" s="10" t="s">
        <v>134</v>
      </c>
      <c r="E132" s="2">
        <v>0</v>
      </c>
      <c r="F132" s="2">
        <v>0</v>
      </c>
      <c r="G132" s="2">
        <f t="shared" ref="G132:G195" si="11">E132-F132</f>
        <v>0</v>
      </c>
      <c r="H132" s="5">
        <f>VLOOKUP(A132,'[2]DIA 12.02.2020'!$B$3:$H$854,7,FALSE)</f>
        <v>3348.19</v>
      </c>
      <c r="I132" s="5">
        <f>VLOOKUP(A132,'[2]DIA 12.02.2020'!$B$3:$I$854,8,FALSE)</f>
        <v>669.63</v>
      </c>
      <c r="J132" s="5">
        <f t="shared" ref="J132:J195" si="12">H132-I132</f>
        <v>2678.56</v>
      </c>
      <c r="K132" s="4">
        <f t="shared" ref="K132:K195" si="13">E132+H132</f>
        <v>3348.19</v>
      </c>
      <c r="L132" s="4">
        <f t="shared" ref="L132:L195" si="14">F132+I132</f>
        <v>669.63</v>
      </c>
      <c r="M132" s="4">
        <f t="shared" ref="M132:M195" si="15">G132+J132</f>
        <v>2678.56</v>
      </c>
    </row>
    <row r="133" spans="1:13" x14ac:dyDescent="0.25">
      <c r="A133" s="6">
        <v>984261</v>
      </c>
      <c r="B133" s="9">
        <v>131</v>
      </c>
      <c r="C133" s="7">
        <f>VLOOKUP(B133,'[1]Valores devidos'!$A$3:$C$855,3,FALSE)</f>
        <v>18094789000152</v>
      </c>
      <c r="D133" s="10" t="s">
        <v>135</v>
      </c>
      <c r="E133" s="2">
        <v>0</v>
      </c>
      <c r="F133" s="2">
        <v>0</v>
      </c>
      <c r="G133" s="2">
        <f t="shared" si="11"/>
        <v>0</v>
      </c>
      <c r="H133" s="5">
        <f>VLOOKUP(A133,'[2]DIA 12.02.2020'!$B$3:$H$854,7,FALSE)</f>
        <v>1213.43</v>
      </c>
      <c r="I133" s="5">
        <f>VLOOKUP(A133,'[2]DIA 12.02.2020'!$B$3:$I$854,8,FALSE)</f>
        <v>242.68</v>
      </c>
      <c r="J133" s="5">
        <f t="shared" si="12"/>
        <v>970.75</v>
      </c>
      <c r="K133" s="4">
        <f t="shared" si="13"/>
        <v>1213.43</v>
      </c>
      <c r="L133" s="4">
        <f t="shared" si="14"/>
        <v>242.68</v>
      </c>
      <c r="M133" s="4">
        <f t="shared" si="15"/>
        <v>970.75</v>
      </c>
    </row>
    <row r="134" spans="1:13" x14ac:dyDescent="0.25">
      <c r="A134" s="6">
        <v>984263</v>
      </c>
      <c r="B134" s="9">
        <v>132</v>
      </c>
      <c r="C134" s="7">
        <f>VLOOKUP(B134,'[1]Valores devidos'!$A$3:$C$855,3,FALSE)</f>
        <v>18094797000107</v>
      </c>
      <c r="D134" s="10" t="s">
        <v>136</v>
      </c>
      <c r="E134" s="2">
        <v>0</v>
      </c>
      <c r="F134" s="2">
        <v>0</v>
      </c>
      <c r="G134" s="2">
        <f t="shared" si="11"/>
        <v>0</v>
      </c>
      <c r="H134" s="5">
        <f>VLOOKUP(A134,'[2]DIA 12.02.2020'!$B$3:$H$854,7,FALSE)</f>
        <v>24419.06</v>
      </c>
      <c r="I134" s="5">
        <f>VLOOKUP(A134,'[2]DIA 12.02.2020'!$B$3:$I$854,8,FALSE)</f>
        <v>4883.8100000000004</v>
      </c>
      <c r="J134" s="5">
        <f t="shared" si="12"/>
        <v>19535.25</v>
      </c>
      <c r="K134" s="4">
        <f t="shared" si="13"/>
        <v>24419.06</v>
      </c>
      <c r="L134" s="4">
        <f t="shared" si="14"/>
        <v>4883.8100000000004</v>
      </c>
      <c r="M134" s="4">
        <f t="shared" si="15"/>
        <v>19535.25</v>
      </c>
    </row>
    <row r="135" spans="1:13" x14ac:dyDescent="0.25">
      <c r="A135" s="6">
        <v>984265</v>
      </c>
      <c r="B135" s="9">
        <v>133</v>
      </c>
      <c r="C135" s="7">
        <f>VLOOKUP(B135,'[1]Valores devidos'!$A$3:$C$855,3,FALSE)</f>
        <v>19279827000104</v>
      </c>
      <c r="D135" s="10" t="s">
        <v>137</v>
      </c>
      <c r="E135" s="2">
        <v>179667.52</v>
      </c>
      <c r="F135" s="2">
        <v>35933.5</v>
      </c>
      <c r="G135" s="2">
        <f t="shared" si="11"/>
        <v>143734.01999999999</v>
      </c>
      <c r="H135" s="5">
        <f>VLOOKUP(A135,'[2]DIA 12.02.2020'!$B$3:$H$854,7,FALSE)</f>
        <v>31350.5</v>
      </c>
      <c r="I135" s="5">
        <f>VLOOKUP(A135,'[2]DIA 12.02.2020'!$B$3:$I$854,8,FALSE)</f>
        <v>6270.1</v>
      </c>
      <c r="J135" s="5">
        <f t="shared" si="12"/>
        <v>25080.400000000001</v>
      </c>
      <c r="K135" s="4">
        <f t="shared" si="13"/>
        <v>211018.02</v>
      </c>
      <c r="L135" s="4">
        <f t="shared" si="14"/>
        <v>42203.6</v>
      </c>
      <c r="M135" s="4">
        <f t="shared" si="15"/>
        <v>168814.41999999998</v>
      </c>
    </row>
    <row r="136" spans="1:13" x14ac:dyDescent="0.25">
      <c r="A136" s="6">
        <v>984267</v>
      </c>
      <c r="B136" s="9">
        <v>134</v>
      </c>
      <c r="C136" s="7">
        <f>VLOOKUP(B136,'[1]Valores devidos'!$A$3:$C$855,3,FALSE)</f>
        <v>18334268000125</v>
      </c>
      <c r="D136" s="10" t="s">
        <v>138</v>
      </c>
      <c r="E136" s="2">
        <v>606492.16000000003</v>
      </c>
      <c r="F136" s="2">
        <v>121298.43</v>
      </c>
      <c r="G136" s="2">
        <f t="shared" si="11"/>
        <v>485193.73000000004</v>
      </c>
      <c r="H136" s="5">
        <f>VLOOKUP(A136,'[2]DIA 12.02.2020'!$B$3:$H$854,7,FALSE)</f>
        <v>78834.84</v>
      </c>
      <c r="I136" s="5">
        <f>VLOOKUP(A136,'[2]DIA 12.02.2020'!$B$3:$I$854,8,FALSE)</f>
        <v>15766.96</v>
      </c>
      <c r="J136" s="5">
        <f t="shared" si="12"/>
        <v>63067.88</v>
      </c>
      <c r="K136" s="4">
        <f t="shared" si="13"/>
        <v>685327</v>
      </c>
      <c r="L136" s="4">
        <f t="shared" si="14"/>
        <v>137065.38999999998</v>
      </c>
      <c r="M136" s="4">
        <f t="shared" si="15"/>
        <v>548261.61</v>
      </c>
    </row>
    <row r="137" spans="1:13" x14ac:dyDescent="0.25">
      <c r="A137" s="6">
        <v>984269</v>
      </c>
      <c r="B137" s="9">
        <v>135</v>
      </c>
      <c r="C137" s="7">
        <f>VLOOKUP(B137,'[1]Valores devidos'!$A$3:$C$855,3,FALSE)</f>
        <v>21154174000189</v>
      </c>
      <c r="D137" s="10" t="s">
        <v>139</v>
      </c>
      <c r="E137" s="2">
        <v>0</v>
      </c>
      <c r="F137" s="2">
        <v>0</v>
      </c>
      <c r="G137" s="2">
        <f t="shared" si="11"/>
        <v>0</v>
      </c>
      <c r="H137" s="5">
        <f>VLOOKUP(A137,'[2]DIA 12.02.2020'!$B$3:$H$854,7,FALSE)</f>
        <v>4106.3500000000004</v>
      </c>
      <c r="I137" s="5">
        <f>VLOOKUP(A137,'[2]DIA 12.02.2020'!$B$3:$I$854,8,FALSE)</f>
        <v>821.27</v>
      </c>
      <c r="J137" s="5">
        <f t="shared" si="12"/>
        <v>3285.0800000000004</v>
      </c>
      <c r="K137" s="4">
        <f t="shared" si="13"/>
        <v>4106.3500000000004</v>
      </c>
      <c r="L137" s="4">
        <f t="shared" si="14"/>
        <v>821.27</v>
      </c>
      <c r="M137" s="4">
        <f t="shared" si="15"/>
        <v>3285.0800000000004</v>
      </c>
    </row>
    <row r="138" spans="1:13" x14ac:dyDescent="0.25">
      <c r="A138" s="6">
        <v>984271</v>
      </c>
      <c r="B138" s="9">
        <v>136</v>
      </c>
      <c r="C138" s="7">
        <f>VLOOKUP(B138,'[1]Valores devidos'!$A$3:$C$855,3,FALSE)</f>
        <v>17935388000115</v>
      </c>
      <c r="D138" s="10" t="s">
        <v>140</v>
      </c>
      <c r="E138" s="2">
        <v>0</v>
      </c>
      <c r="F138" s="2">
        <v>0</v>
      </c>
      <c r="G138" s="2">
        <f t="shared" si="11"/>
        <v>0</v>
      </c>
      <c r="H138" s="5">
        <f>VLOOKUP(A138,'[2]DIA 12.02.2020'!$B$3:$H$854,7,FALSE)</f>
        <v>7006.5</v>
      </c>
      <c r="I138" s="5">
        <f>VLOOKUP(A138,'[2]DIA 12.02.2020'!$B$3:$I$854,8,FALSE)</f>
        <v>1401.3</v>
      </c>
      <c r="J138" s="5">
        <f t="shared" si="12"/>
        <v>5605.2</v>
      </c>
      <c r="K138" s="4">
        <f t="shared" si="13"/>
        <v>7006.5</v>
      </c>
      <c r="L138" s="4">
        <f t="shared" si="14"/>
        <v>1401.3</v>
      </c>
      <c r="M138" s="4">
        <f t="shared" si="15"/>
        <v>5605.2</v>
      </c>
    </row>
    <row r="139" spans="1:13" x14ac:dyDescent="0.25">
      <c r="A139" s="6">
        <v>984273</v>
      </c>
      <c r="B139" s="9">
        <v>137</v>
      </c>
      <c r="C139" s="7">
        <f>VLOOKUP(B139,'[1]Valores devidos'!$A$3:$C$855,3,FALSE)</f>
        <v>18477315000190</v>
      </c>
      <c r="D139" s="10" t="s">
        <v>141</v>
      </c>
      <c r="E139" s="2">
        <v>0</v>
      </c>
      <c r="F139" s="2">
        <v>0</v>
      </c>
      <c r="G139" s="2">
        <f t="shared" si="11"/>
        <v>0</v>
      </c>
      <c r="H139" s="5">
        <f>VLOOKUP(A139,'[2]DIA 12.02.2020'!$B$3:$H$854,7,FALSE)</f>
        <v>10701.69</v>
      </c>
      <c r="I139" s="5">
        <f>VLOOKUP(A139,'[2]DIA 12.02.2020'!$B$3:$I$854,8,FALSE)</f>
        <v>2140.33</v>
      </c>
      <c r="J139" s="5">
        <f t="shared" si="12"/>
        <v>8561.36</v>
      </c>
      <c r="K139" s="4">
        <f t="shared" si="13"/>
        <v>10701.69</v>
      </c>
      <c r="L139" s="4">
        <f t="shared" si="14"/>
        <v>2140.33</v>
      </c>
      <c r="M139" s="4">
        <f t="shared" si="15"/>
        <v>8561.36</v>
      </c>
    </row>
    <row r="140" spans="1:13" x14ac:dyDescent="0.25">
      <c r="A140" s="6">
        <v>984275</v>
      </c>
      <c r="B140" s="9">
        <v>138</v>
      </c>
      <c r="C140" s="7">
        <f>VLOOKUP(B140,'[1]Valores devidos'!$A$3:$C$855,3,FALSE)</f>
        <v>18303172000108</v>
      </c>
      <c r="D140" s="10" t="s">
        <v>142</v>
      </c>
      <c r="E140" s="2">
        <v>0</v>
      </c>
      <c r="F140" s="2">
        <v>0</v>
      </c>
      <c r="G140" s="2">
        <f t="shared" si="11"/>
        <v>0</v>
      </c>
      <c r="H140" s="5">
        <f>VLOOKUP(A140,'[2]DIA 12.02.2020'!$B$3:$H$854,7,FALSE)</f>
        <v>1646.03</v>
      </c>
      <c r="I140" s="5">
        <f>VLOOKUP(A140,'[2]DIA 12.02.2020'!$B$3:$I$854,8,FALSE)</f>
        <v>329.2</v>
      </c>
      <c r="J140" s="5">
        <f t="shared" si="12"/>
        <v>1316.83</v>
      </c>
      <c r="K140" s="4">
        <f t="shared" si="13"/>
        <v>1646.03</v>
      </c>
      <c r="L140" s="4">
        <f t="shared" si="14"/>
        <v>329.2</v>
      </c>
      <c r="M140" s="4">
        <f t="shared" si="15"/>
        <v>1316.83</v>
      </c>
    </row>
    <row r="141" spans="1:13" x14ac:dyDescent="0.25">
      <c r="A141" s="6">
        <v>984277</v>
      </c>
      <c r="B141" s="9">
        <v>139</v>
      </c>
      <c r="C141" s="7">
        <f>VLOOKUP(B141,'[1]Valores devidos'!$A$3:$C$855,3,FALSE)</f>
        <v>18240135000190</v>
      </c>
      <c r="D141" s="10" t="s">
        <v>143</v>
      </c>
      <c r="E141" s="2">
        <v>0</v>
      </c>
      <c r="F141" s="2">
        <v>0</v>
      </c>
      <c r="G141" s="2">
        <f t="shared" si="11"/>
        <v>0</v>
      </c>
      <c r="H141" s="5">
        <f>VLOOKUP(A141,'[2]DIA 12.02.2020'!$B$3:$H$854,7,FALSE)</f>
        <v>11375.94</v>
      </c>
      <c r="I141" s="5">
        <f>VLOOKUP(A141,'[2]DIA 12.02.2020'!$B$3:$I$854,8,FALSE)</f>
        <v>2275.1799999999998</v>
      </c>
      <c r="J141" s="5">
        <f t="shared" si="12"/>
        <v>9100.76</v>
      </c>
      <c r="K141" s="4">
        <f t="shared" si="13"/>
        <v>11375.94</v>
      </c>
      <c r="L141" s="4">
        <f t="shared" si="14"/>
        <v>2275.1799999999998</v>
      </c>
      <c r="M141" s="4">
        <f t="shared" si="15"/>
        <v>9100.76</v>
      </c>
    </row>
    <row r="142" spans="1:13" x14ac:dyDescent="0.25">
      <c r="A142" s="6">
        <v>984279</v>
      </c>
      <c r="B142" s="9">
        <v>140</v>
      </c>
      <c r="C142" s="7">
        <f>VLOOKUP(B142,'[1]Valores devidos'!$A$3:$C$855,3,FALSE)</f>
        <v>18312967000174</v>
      </c>
      <c r="D142" s="10" t="s">
        <v>144</v>
      </c>
      <c r="E142" s="2">
        <v>52441.77</v>
      </c>
      <c r="F142" s="2">
        <v>10488.35</v>
      </c>
      <c r="G142" s="2">
        <f t="shared" si="11"/>
        <v>41953.42</v>
      </c>
      <c r="H142" s="5">
        <f>VLOOKUP(A142,'[2]DIA 12.02.2020'!$B$3:$H$854,7,FALSE)</f>
        <v>4988.93</v>
      </c>
      <c r="I142" s="5">
        <f>VLOOKUP(A142,'[2]DIA 12.02.2020'!$B$3:$I$854,8,FALSE)</f>
        <v>997.78</v>
      </c>
      <c r="J142" s="5">
        <f t="shared" si="12"/>
        <v>3991.1500000000005</v>
      </c>
      <c r="K142" s="4">
        <f t="shared" si="13"/>
        <v>57430.7</v>
      </c>
      <c r="L142" s="4">
        <f t="shared" si="14"/>
        <v>11486.130000000001</v>
      </c>
      <c r="M142" s="4">
        <f t="shared" si="15"/>
        <v>45944.57</v>
      </c>
    </row>
    <row r="143" spans="1:13" x14ac:dyDescent="0.25">
      <c r="A143" s="6">
        <v>984281</v>
      </c>
      <c r="B143" s="9">
        <v>141</v>
      </c>
      <c r="C143" s="7">
        <f>VLOOKUP(B143,'[1]Valores devidos'!$A$3:$C$855,3,FALSE)</f>
        <v>18188243000160</v>
      </c>
      <c r="D143" s="10" t="s">
        <v>145</v>
      </c>
      <c r="E143" s="2">
        <v>0</v>
      </c>
      <c r="F143" s="2">
        <v>0</v>
      </c>
      <c r="G143" s="2">
        <f t="shared" si="11"/>
        <v>0</v>
      </c>
      <c r="H143" s="5">
        <f>VLOOKUP(A143,'[2]DIA 12.02.2020'!$B$3:$H$854,7,FALSE)</f>
        <v>9295.84</v>
      </c>
      <c r="I143" s="5">
        <f>VLOOKUP(A143,'[2]DIA 12.02.2020'!$B$3:$I$854,8,FALSE)</f>
        <v>1859.16</v>
      </c>
      <c r="J143" s="5">
        <f t="shared" si="12"/>
        <v>7436.68</v>
      </c>
      <c r="K143" s="4">
        <f t="shared" si="13"/>
        <v>9295.84</v>
      </c>
      <c r="L143" s="4">
        <f t="shared" si="14"/>
        <v>1859.16</v>
      </c>
      <c r="M143" s="4">
        <f t="shared" si="15"/>
        <v>7436.68</v>
      </c>
    </row>
    <row r="144" spans="1:13" x14ac:dyDescent="0.25">
      <c r="A144" s="6">
        <v>984283</v>
      </c>
      <c r="B144" s="9">
        <v>142</v>
      </c>
      <c r="C144" s="7">
        <f>VLOOKUP(B144,'[1]Valores devidos'!$A$3:$C$855,3,FALSE)</f>
        <v>18291377000102</v>
      </c>
      <c r="D144" s="10" t="s">
        <v>146</v>
      </c>
      <c r="E144" s="2">
        <v>0</v>
      </c>
      <c r="F144" s="2">
        <v>0</v>
      </c>
      <c r="G144" s="2">
        <f t="shared" si="11"/>
        <v>0</v>
      </c>
      <c r="H144" s="5">
        <f>VLOOKUP(A144,'[2]DIA 12.02.2020'!$B$3:$H$854,7,FALSE)</f>
        <v>14225.16</v>
      </c>
      <c r="I144" s="5">
        <f>VLOOKUP(A144,'[2]DIA 12.02.2020'!$B$3:$I$854,8,FALSE)</f>
        <v>2845.03</v>
      </c>
      <c r="J144" s="5">
        <f t="shared" si="12"/>
        <v>11380.13</v>
      </c>
      <c r="K144" s="4">
        <f t="shared" si="13"/>
        <v>14225.16</v>
      </c>
      <c r="L144" s="4">
        <f t="shared" si="14"/>
        <v>2845.03</v>
      </c>
      <c r="M144" s="4">
        <f t="shared" si="15"/>
        <v>11380.13</v>
      </c>
    </row>
    <row r="145" spans="1:13" x14ac:dyDescent="0.25">
      <c r="A145" s="6">
        <v>984285</v>
      </c>
      <c r="B145" s="9">
        <v>143</v>
      </c>
      <c r="C145" s="7">
        <f>VLOOKUP(B145,'[1]Valores devidos'!$A$3:$C$855,3,FALSE)</f>
        <v>18602029000109</v>
      </c>
      <c r="D145" s="10" t="s">
        <v>147</v>
      </c>
      <c r="E145" s="2">
        <v>0</v>
      </c>
      <c r="F145" s="2">
        <v>0</v>
      </c>
      <c r="G145" s="2">
        <f t="shared" si="11"/>
        <v>0</v>
      </c>
      <c r="H145" s="5">
        <f>VLOOKUP(A145,'[2]DIA 12.02.2020'!$B$3:$H$854,7,FALSE)</f>
        <v>40125.230000000003</v>
      </c>
      <c r="I145" s="5">
        <f>VLOOKUP(A145,'[2]DIA 12.02.2020'!$B$3:$I$854,8,FALSE)</f>
        <v>8025.04</v>
      </c>
      <c r="J145" s="5">
        <f t="shared" si="12"/>
        <v>32100.190000000002</v>
      </c>
      <c r="K145" s="4">
        <f t="shared" si="13"/>
        <v>40125.230000000003</v>
      </c>
      <c r="L145" s="4">
        <f t="shared" si="14"/>
        <v>8025.04</v>
      </c>
      <c r="M145" s="4">
        <f t="shared" si="15"/>
        <v>32100.190000000002</v>
      </c>
    </row>
    <row r="146" spans="1:13" x14ac:dyDescent="0.25">
      <c r="A146" s="6">
        <v>984287</v>
      </c>
      <c r="B146" s="9">
        <v>144</v>
      </c>
      <c r="C146" s="7">
        <f>VLOOKUP(B146,'[1]Valores devidos'!$A$3:$C$855,3,FALSE)</f>
        <v>18243287000146</v>
      </c>
      <c r="D146" s="10" t="s">
        <v>148</v>
      </c>
      <c r="E146" s="2">
        <v>0</v>
      </c>
      <c r="F146" s="2">
        <v>0</v>
      </c>
      <c r="G146" s="2">
        <f t="shared" si="11"/>
        <v>0</v>
      </c>
      <c r="H146" s="5">
        <f>VLOOKUP(A146,'[2]DIA 12.02.2020'!$B$3:$H$854,7,FALSE)</f>
        <v>16391.88</v>
      </c>
      <c r="I146" s="5">
        <f>VLOOKUP(A146,'[2]DIA 12.02.2020'!$B$3:$I$854,8,FALSE)</f>
        <v>3278.37</v>
      </c>
      <c r="J146" s="5">
        <f t="shared" si="12"/>
        <v>13113.510000000002</v>
      </c>
      <c r="K146" s="4">
        <f t="shared" si="13"/>
        <v>16391.88</v>
      </c>
      <c r="L146" s="4">
        <f t="shared" si="14"/>
        <v>3278.37</v>
      </c>
      <c r="M146" s="4">
        <f t="shared" si="15"/>
        <v>13113.510000000002</v>
      </c>
    </row>
    <row r="147" spans="1:13" x14ac:dyDescent="0.25">
      <c r="A147" s="6">
        <v>984289</v>
      </c>
      <c r="B147" s="9">
        <v>145</v>
      </c>
      <c r="C147" s="7">
        <f>VLOOKUP(B147,'[1]Valores devidos'!$A$3:$C$855,3,FALSE)</f>
        <v>18312983000167</v>
      </c>
      <c r="D147" s="10" t="s">
        <v>149</v>
      </c>
      <c r="E147" s="2">
        <v>0</v>
      </c>
      <c r="F147" s="2">
        <v>0</v>
      </c>
      <c r="G147" s="2">
        <f t="shared" si="11"/>
        <v>0</v>
      </c>
      <c r="H147" s="5">
        <f>VLOOKUP(A147,'[2]DIA 12.02.2020'!$B$3:$H$854,7,FALSE)</f>
        <v>17931.28</v>
      </c>
      <c r="I147" s="5">
        <f>VLOOKUP(A147,'[2]DIA 12.02.2020'!$B$3:$I$854,8,FALSE)</f>
        <v>3586.25</v>
      </c>
      <c r="J147" s="5">
        <f t="shared" si="12"/>
        <v>14345.029999999999</v>
      </c>
      <c r="K147" s="4">
        <f t="shared" si="13"/>
        <v>17931.28</v>
      </c>
      <c r="L147" s="4">
        <f t="shared" si="14"/>
        <v>3586.25</v>
      </c>
      <c r="M147" s="4">
        <f t="shared" si="15"/>
        <v>14345.029999999999</v>
      </c>
    </row>
    <row r="148" spans="1:13" x14ac:dyDescent="0.25">
      <c r="A148" s="6">
        <v>984291</v>
      </c>
      <c r="B148" s="9">
        <v>146</v>
      </c>
      <c r="C148" s="7">
        <f>VLOOKUP(B148,'[1]Valores devidos'!$A$3:$C$855,3,FALSE)</f>
        <v>17953332000193</v>
      </c>
      <c r="D148" s="10" t="s">
        <v>150</v>
      </c>
      <c r="E148" s="2">
        <v>0</v>
      </c>
      <c r="F148" s="2">
        <v>0</v>
      </c>
      <c r="G148" s="2">
        <f t="shared" si="11"/>
        <v>0</v>
      </c>
      <c r="H148" s="5">
        <f>VLOOKUP(A148,'[2]DIA 12.02.2020'!$B$3:$H$854,7,FALSE)</f>
        <v>4153</v>
      </c>
      <c r="I148" s="5">
        <f>VLOOKUP(A148,'[2]DIA 12.02.2020'!$B$3:$I$854,8,FALSE)</f>
        <v>830.6</v>
      </c>
      <c r="J148" s="5">
        <f t="shared" si="12"/>
        <v>3322.4</v>
      </c>
      <c r="K148" s="4">
        <f t="shared" si="13"/>
        <v>4153</v>
      </c>
      <c r="L148" s="4">
        <f t="shared" si="14"/>
        <v>830.6</v>
      </c>
      <c r="M148" s="4">
        <f t="shared" si="15"/>
        <v>3322.4</v>
      </c>
    </row>
    <row r="149" spans="1:13" x14ac:dyDescent="0.25">
      <c r="A149" s="6">
        <v>984293</v>
      </c>
      <c r="B149" s="9">
        <v>147</v>
      </c>
      <c r="C149" s="7">
        <f>VLOOKUP(B149,'[1]Valores devidos'!$A$3:$C$855,3,FALSE)</f>
        <v>18242800000184</v>
      </c>
      <c r="D149" s="10" t="s">
        <v>151</v>
      </c>
      <c r="E149" s="2">
        <v>0</v>
      </c>
      <c r="F149" s="2">
        <v>0</v>
      </c>
      <c r="G149" s="2">
        <f t="shared" si="11"/>
        <v>0</v>
      </c>
      <c r="H149" s="5">
        <f>VLOOKUP(A149,'[2]DIA 12.02.2020'!$B$3:$H$854,7,FALSE)</f>
        <v>1314.47</v>
      </c>
      <c r="I149" s="5">
        <f>VLOOKUP(A149,'[2]DIA 12.02.2020'!$B$3:$I$854,8,FALSE)</f>
        <v>262.89</v>
      </c>
      <c r="J149" s="5">
        <f t="shared" si="12"/>
        <v>1051.58</v>
      </c>
      <c r="K149" s="4">
        <f t="shared" si="13"/>
        <v>1314.47</v>
      </c>
      <c r="L149" s="4">
        <f t="shared" si="14"/>
        <v>262.89</v>
      </c>
      <c r="M149" s="4">
        <f t="shared" si="15"/>
        <v>1051.58</v>
      </c>
    </row>
    <row r="150" spans="1:13" x14ac:dyDescent="0.25">
      <c r="A150" s="6">
        <v>984295</v>
      </c>
      <c r="B150" s="9">
        <v>148</v>
      </c>
      <c r="C150" s="7">
        <f>VLOOKUP(B150,'[1]Valores devidos'!$A$3:$C$855,3,FALSE)</f>
        <v>18194217000145</v>
      </c>
      <c r="D150" s="10" t="s">
        <v>152</v>
      </c>
      <c r="E150" s="2">
        <v>0</v>
      </c>
      <c r="F150" s="2">
        <v>0</v>
      </c>
      <c r="G150" s="2">
        <f t="shared" si="11"/>
        <v>0</v>
      </c>
      <c r="H150" s="5">
        <f>VLOOKUP(A150,'[2]DIA 12.02.2020'!$B$3:$H$854,7,FALSE)</f>
        <v>3412.24</v>
      </c>
      <c r="I150" s="5">
        <f>VLOOKUP(A150,'[2]DIA 12.02.2020'!$B$3:$I$854,8,FALSE)</f>
        <v>682.44</v>
      </c>
      <c r="J150" s="5">
        <f t="shared" si="12"/>
        <v>2729.7999999999997</v>
      </c>
      <c r="K150" s="4">
        <f t="shared" si="13"/>
        <v>3412.24</v>
      </c>
      <c r="L150" s="4">
        <f t="shared" si="14"/>
        <v>682.44</v>
      </c>
      <c r="M150" s="4">
        <f t="shared" si="15"/>
        <v>2729.7999999999997</v>
      </c>
    </row>
    <row r="151" spans="1:13" x14ac:dyDescent="0.25">
      <c r="A151" s="6">
        <v>984297</v>
      </c>
      <c r="B151" s="9">
        <v>149</v>
      </c>
      <c r="C151" s="7">
        <f>VLOOKUP(B151,'[1]Valores devidos'!$A$3:$C$855,3,FALSE)</f>
        <v>18667477000190</v>
      </c>
      <c r="D151" s="10" t="s">
        <v>153</v>
      </c>
      <c r="E151" s="2">
        <v>0</v>
      </c>
      <c r="F151" s="2">
        <v>0</v>
      </c>
      <c r="G151" s="2">
        <f t="shared" si="11"/>
        <v>0</v>
      </c>
      <c r="H151" s="5">
        <f>VLOOKUP(A151,'[2]DIA 12.02.2020'!$B$3:$H$854,7,FALSE)</f>
        <v>620.12</v>
      </c>
      <c r="I151" s="5">
        <f>VLOOKUP(A151,'[2]DIA 12.02.2020'!$B$3:$I$854,8,FALSE)</f>
        <v>124.02</v>
      </c>
      <c r="J151" s="5">
        <f t="shared" si="12"/>
        <v>496.1</v>
      </c>
      <c r="K151" s="4">
        <f t="shared" si="13"/>
        <v>620.12</v>
      </c>
      <c r="L151" s="4">
        <f t="shared" si="14"/>
        <v>124.02</v>
      </c>
      <c r="M151" s="4">
        <f t="shared" si="15"/>
        <v>496.1</v>
      </c>
    </row>
    <row r="152" spans="1:13" x14ac:dyDescent="0.25">
      <c r="A152" s="6">
        <v>984299</v>
      </c>
      <c r="B152" s="9">
        <v>150</v>
      </c>
      <c r="C152" s="7">
        <f>VLOOKUP(B152,'[1]Valores devidos'!$A$3:$C$855,3,FALSE)</f>
        <v>18259374000191</v>
      </c>
      <c r="D152" s="10" t="s">
        <v>154</v>
      </c>
      <c r="E152" s="2">
        <v>0</v>
      </c>
      <c r="F152" s="2">
        <v>0</v>
      </c>
      <c r="G152" s="2">
        <f t="shared" si="11"/>
        <v>0</v>
      </c>
      <c r="H152" s="5">
        <f>VLOOKUP(A152,'[2]DIA 12.02.2020'!$B$3:$H$854,7,FALSE)</f>
        <v>2686.98</v>
      </c>
      <c r="I152" s="5">
        <f>VLOOKUP(A152,'[2]DIA 12.02.2020'!$B$3:$I$854,8,FALSE)</f>
        <v>537.39</v>
      </c>
      <c r="J152" s="5">
        <f t="shared" si="12"/>
        <v>2149.59</v>
      </c>
      <c r="K152" s="4">
        <f t="shared" si="13"/>
        <v>2686.98</v>
      </c>
      <c r="L152" s="4">
        <f t="shared" si="14"/>
        <v>537.39</v>
      </c>
      <c r="M152" s="4">
        <f t="shared" si="15"/>
        <v>2149.59</v>
      </c>
    </row>
    <row r="153" spans="1:13" x14ac:dyDescent="0.25">
      <c r="A153" s="6">
        <v>984301</v>
      </c>
      <c r="B153" s="9">
        <v>151</v>
      </c>
      <c r="C153" s="7">
        <f>VLOOKUP(B153,'[1]Valores devidos'!$A$3:$C$855,3,FALSE)</f>
        <v>17894049000138</v>
      </c>
      <c r="D153" s="10" t="s">
        <v>155</v>
      </c>
      <c r="E153" s="2">
        <v>0</v>
      </c>
      <c r="F153" s="2">
        <v>0</v>
      </c>
      <c r="G153" s="2">
        <f t="shared" si="11"/>
        <v>0</v>
      </c>
      <c r="H153" s="5">
        <f>VLOOKUP(A153,'[2]DIA 12.02.2020'!$B$3:$H$854,7,FALSE)</f>
        <v>15652.54</v>
      </c>
      <c r="I153" s="5">
        <f>VLOOKUP(A153,'[2]DIA 12.02.2020'!$B$3:$I$854,8,FALSE)</f>
        <v>3130.5</v>
      </c>
      <c r="J153" s="5">
        <f t="shared" si="12"/>
        <v>12522.04</v>
      </c>
      <c r="K153" s="4">
        <f t="shared" si="13"/>
        <v>15652.54</v>
      </c>
      <c r="L153" s="4">
        <f t="shared" si="14"/>
        <v>3130.5</v>
      </c>
      <c r="M153" s="4">
        <f t="shared" si="15"/>
        <v>12522.04</v>
      </c>
    </row>
    <row r="154" spans="1:13" x14ac:dyDescent="0.25">
      <c r="A154" s="6">
        <v>984303</v>
      </c>
      <c r="B154" s="9">
        <v>152</v>
      </c>
      <c r="C154" s="7">
        <f>VLOOKUP(B154,'[1]Valores devidos'!$A$3:$C$855,3,FALSE)</f>
        <v>18557587000108</v>
      </c>
      <c r="D154" s="10" t="s">
        <v>156</v>
      </c>
      <c r="E154" s="2">
        <v>0</v>
      </c>
      <c r="F154" s="2">
        <v>0</v>
      </c>
      <c r="G154" s="2">
        <f t="shared" si="11"/>
        <v>0</v>
      </c>
      <c r="H154" s="5">
        <f>VLOOKUP(A154,'[2]DIA 12.02.2020'!$B$3:$H$854,7,FALSE)</f>
        <v>2246.77</v>
      </c>
      <c r="I154" s="5">
        <f>VLOOKUP(A154,'[2]DIA 12.02.2020'!$B$3:$I$854,8,FALSE)</f>
        <v>449.35</v>
      </c>
      <c r="J154" s="5">
        <f t="shared" si="12"/>
        <v>1797.42</v>
      </c>
      <c r="K154" s="4">
        <f t="shared" si="13"/>
        <v>2246.77</v>
      </c>
      <c r="L154" s="4">
        <f t="shared" si="14"/>
        <v>449.35</v>
      </c>
      <c r="M154" s="4">
        <f t="shared" si="15"/>
        <v>1797.42</v>
      </c>
    </row>
    <row r="155" spans="1:13" x14ac:dyDescent="0.25">
      <c r="A155" s="6">
        <v>984305</v>
      </c>
      <c r="B155" s="9">
        <v>153</v>
      </c>
      <c r="C155" s="7">
        <f>VLOOKUP(B155,'[1]Valores devidos'!$A$3:$C$855,3,FALSE)</f>
        <v>17702499000181</v>
      </c>
      <c r="D155" s="10" t="s">
        <v>157</v>
      </c>
      <c r="E155" s="2">
        <v>428198.61</v>
      </c>
      <c r="F155" s="2">
        <v>85639.72</v>
      </c>
      <c r="G155" s="2">
        <f t="shared" si="11"/>
        <v>342558.89</v>
      </c>
      <c r="H155" s="5">
        <f>VLOOKUP(A155,'[2]DIA 12.02.2020'!$B$3:$H$854,7,FALSE)</f>
        <v>70975.97</v>
      </c>
      <c r="I155" s="5">
        <f>VLOOKUP(A155,'[2]DIA 12.02.2020'!$B$3:$I$854,8,FALSE)</f>
        <v>14195.19</v>
      </c>
      <c r="J155" s="5">
        <f t="shared" si="12"/>
        <v>56780.78</v>
      </c>
      <c r="K155" s="4">
        <f t="shared" si="13"/>
        <v>499174.57999999996</v>
      </c>
      <c r="L155" s="4">
        <f t="shared" si="14"/>
        <v>99834.91</v>
      </c>
      <c r="M155" s="4">
        <f t="shared" si="15"/>
        <v>399339.67000000004</v>
      </c>
    </row>
    <row r="156" spans="1:13" x14ac:dyDescent="0.25">
      <c r="A156" s="6">
        <v>984307</v>
      </c>
      <c r="B156" s="9">
        <v>154</v>
      </c>
      <c r="C156" s="7">
        <f>VLOOKUP(B156,'[1]Valores devidos'!$A$3:$C$855,3,FALSE)</f>
        <v>19718378000153</v>
      </c>
      <c r="D156" s="10" t="s">
        <v>158</v>
      </c>
      <c r="E156" s="2">
        <v>0</v>
      </c>
      <c r="F156" s="2">
        <v>0</v>
      </c>
      <c r="G156" s="2">
        <f t="shared" si="11"/>
        <v>0</v>
      </c>
      <c r="H156" s="5">
        <f>VLOOKUP(A156,'[2]DIA 12.02.2020'!$B$3:$H$854,7,FALSE)</f>
        <v>913.47</v>
      </c>
      <c r="I156" s="5">
        <f>VLOOKUP(A156,'[2]DIA 12.02.2020'!$B$3:$I$854,8,FALSE)</f>
        <v>182.69</v>
      </c>
      <c r="J156" s="5">
        <f t="shared" si="12"/>
        <v>730.78</v>
      </c>
      <c r="K156" s="4">
        <f t="shared" si="13"/>
        <v>913.47</v>
      </c>
      <c r="L156" s="4">
        <f t="shared" si="14"/>
        <v>182.69</v>
      </c>
      <c r="M156" s="4">
        <f t="shared" si="15"/>
        <v>730.78</v>
      </c>
    </row>
    <row r="157" spans="1:13" x14ac:dyDescent="0.25">
      <c r="A157" s="6">
        <v>984309</v>
      </c>
      <c r="B157" s="9">
        <v>155</v>
      </c>
      <c r="C157" s="7">
        <f>VLOOKUP(B157,'[1]Valores devidos'!$A$3:$C$855,3,FALSE)</f>
        <v>18008870000172</v>
      </c>
      <c r="D157" s="10" t="s">
        <v>159</v>
      </c>
      <c r="E157" s="2">
        <v>0</v>
      </c>
      <c r="F157" s="2">
        <v>0</v>
      </c>
      <c r="G157" s="2">
        <f t="shared" si="11"/>
        <v>0</v>
      </c>
      <c r="H157" s="5">
        <f>VLOOKUP(A157,'[2]DIA 12.02.2020'!$B$3:$H$854,7,FALSE)</f>
        <v>20632.18</v>
      </c>
      <c r="I157" s="5">
        <f>VLOOKUP(A157,'[2]DIA 12.02.2020'!$B$3:$I$854,8,FALSE)</f>
        <v>4126.43</v>
      </c>
      <c r="J157" s="5">
        <f t="shared" si="12"/>
        <v>16505.75</v>
      </c>
      <c r="K157" s="4">
        <f t="shared" si="13"/>
        <v>20632.18</v>
      </c>
      <c r="L157" s="4">
        <f t="shared" si="14"/>
        <v>4126.43</v>
      </c>
      <c r="M157" s="4">
        <f t="shared" si="15"/>
        <v>16505.75</v>
      </c>
    </row>
    <row r="158" spans="1:13" x14ac:dyDescent="0.25">
      <c r="A158" s="6">
        <v>984311</v>
      </c>
      <c r="B158" s="9">
        <v>156</v>
      </c>
      <c r="C158" s="7">
        <f>VLOOKUP(B158,'[1]Valores devidos'!$A$3:$C$855,3,FALSE)</f>
        <v>18296657000103</v>
      </c>
      <c r="D158" s="10" t="s">
        <v>160</v>
      </c>
      <c r="E158" s="2">
        <v>0</v>
      </c>
      <c r="F158" s="2">
        <v>0</v>
      </c>
      <c r="G158" s="2">
        <f t="shared" si="11"/>
        <v>0</v>
      </c>
      <c r="H158" s="5">
        <f>VLOOKUP(A158,'[2]DIA 12.02.2020'!$B$3:$H$854,7,FALSE)</f>
        <v>439.03</v>
      </c>
      <c r="I158" s="5">
        <f>VLOOKUP(A158,'[2]DIA 12.02.2020'!$B$3:$I$854,8,FALSE)</f>
        <v>87.8</v>
      </c>
      <c r="J158" s="5">
        <f t="shared" si="12"/>
        <v>351.22999999999996</v>
      </c>
      <c r="K158" s="4">
        <f t="shared" si="13"/>
        <v>439.03</v>
      </c>
      <c r="L158" s="4">
        <f t="shared" si="14"/>
        <v>87.8</v>
      </c>
      <c r="M158" s="4">
        <f t="shared" si="15"/>
        <v>351.22999999999996</v>
      </c>
    </row>
    <row r="159" spans="1:13" x14ac:dyDescent="0.25">
      <c r="A159" s="6">
        <v>984313</v>
      </c>
      <c r="B159" s="9">
        <v>157</v>
      </c>
      <c r="C159" s="7">
        <f>VLOOKUP(B159,'[1]Valores devidos'!$A$3:$C$855,3,FALSE)</f>
        <v>17990714000197</v>
      </c>
      <c r="D159" s="10" t="s">
        <v>161</v>
      </c>
      <c r="E159" s="2">
        <v>0</v>
      </c>
      <c r="F159" s="2">
        <v>0</v>
      </c>
      <c r="G159" s="2">
        <f t="shared" si="11"/>
        <v>0</v>
      </c>
      <c r="H159" s="5">
        <f>VLOOKUP(A159,'[2]DIA 12.02.2020'!$B$3:$H$854,7,FALSE)</f>
        <v>4054.1</v>
      </c>
      <c r="I159" s="5">
        <f>VLOOKUP(A159,'[2]DIA 12.02.2020'!$B$3:$I$854,8,FALSE)</f>
        <v>810.82</v>
      </c>
      <c r="J159" s="5">
        <f t="shared" si="12"/>
        <v>3243.2799999999997</v>
      </c>
      <c r="K159" s="4">
        <f t="shared" si="13"/>
        <v>4054.1</v>
      </c>
      <c r="L159" s="4">
        <f t="shared" si="14"/>
        <v>810.82</v>
      </c>
      <c r="M159" s="4">
        <f t="shared" si="15"/>
        <v>3243.2799999999997</v>
      </c>
    </row>
    <row r="160" spans="1:13" x14ac:dyDescent="0.25">
      <c r="A160" s="6">
        <v>984315</v>
      </c>
      <c r="B160" s="9">
        <v>158</v>
      </c>
      <c r="C160" s="7">
        <f>VLOOKUP(B160,'[1]Valores devidos'!$A$3:$C$855,3,FALSE)</f>
        <v>18260497000142</v>
      </c>
      <c r="D160" s="10" t="s">
        <v>162</v>
      </c>
      <c r="E160" s="2">
        <v>0</v>
      </c>
      <c r="F160" s="2">
        <v>0</v>
      </c>
      <c r="G160" s="2">
        <f t="shared" si="11"/>
        <v>0</v>
      </c>
      <c r="H160" s="5">
        <f>VLOOKUP(A160,'[2]DIA 12.02.2020'!$B$3:$H$854,7,FALSE)</f>
        <v>6803.86</v>
      </c>
      <c r="I160" s="5">
        <f>VLOOKUP(A160,'[2]DIA 12.02.2020'!$B$3:$I$854,8,FALSE)</f>
        <v>1360.77</v>
      </c>
      <c r="J160" s="5">
        <f t="shared" si="12"/>
        <v>5443.09</v>
      </c>
      <c r="K160" s="4">
        <f t="shared" si="13"/>
        <v>6803.86</v>
      </c>
      <c r="L160" s="4">
        <f t="shared" si="14"/>
        <v>1360.77</v>
      </c>
      <c r="M160" s="4">
        <f t="shared" si="15"/>
        <v>5443.09</v>
      </c>
    </row>
    <row r="161" spans="1:13" x14ac:dyDescent="0.25">
      <c r="A161" s="6">
        <v>984317</v>
      </c>
      <c r="B161" s="9">
        <v>159</v>
      </c>
      <c r="C161" s="7">
        <f>VLOOKUP(B161,'[1]Valores devidos'!$A$3:$C$855,3,FALSE)</f>
        <v>18338137000116</v>
      </c>
      <c r="D161" s="10" t="s">
        <v>163</v>
      </c>
      <c r="E161" s="2">
        <v>0</v>
      </c>
      <c r="F161" s="2">
        <v>0</v>
      </c>
      <c r="G161" s="2">
        <f t="shared" si="11"/>
        <v>0</v>
      </c>
      <c r="H161" s="5">
        <f>VLOOKUP(A161,'[2]DIA 12.02.2020'!$B$3:$H$854,7,FALSE)</f>
        <v>1873.5</v>
      </c>
      <c r="I161" s="5">
        <f>VLOOKUP(A161,'[2]DIA 12.02.2020'!$B$3:$I$854,8,FALSE)</f>
        <v>374.7</v>
      </c>
      <c r="J161" s="5">
        <f t="shared" si="12"/>
        <v>1498.8</v>
      </c>
      <c r="K161" s="4">
        <f t="shared" si="13"/>
        <v>1873.5</v>
      </c>
      <c r="L161" s="4">
        <f t="shared" si="14"/>
        <v>374.7</v>
      </c>
      <c r="M161" s="4">
        <f t="shared" si="15"/>
        <v>1498.8</v>
      </c>
    </row>
    <row r="162" spans="1:13" x14ac:dyDescent="0.25">
      <c r="A162" s="6">
        <v>984319</v>
      </c>
      <c r="B162" s="9">
        <v>160</v>
      </c>
      <c r="C162" s="7">
        <f>VLOOKUP(B162,'[1]Valores devidos'!$A$3:$C$855,3,FALSE)</f>
        <v>18392548000190</v>
      </c>
      <c r="D162" s="10" t="s">
        <v>164</v>
      </c>
      <c r="E162" s="2">
        <v>17802.86</v>
      </c>
      <c r="F162" s="2">
        <v>3560.57</v>
      </c>
      <c r="G162" s="2">
        <f t="shared" si="11"/>
        <v>14242.29</v>
      </c>
      <c r="H162" s="5">
        <f>VLOOKUP(A162,'[2]DIA 12.02.2020'!$B$3:$H$854,7,FALSE)</f>
        <v>3068.48</v>
      </c>
      <c r="I162" s="5">
        <f>VLOOKUP(A162,'[2]DIA 12.02.2020'!$B$3:$I$854,8,FALSE)</f>
        <v>613.69000000000005</v>
      </c>
      <c r="J162" s="5">
        <f t="shared" si="12"/>
        <v>2454.79</v>
      </c>
      <c r="K162" s="4">
        <f t="shared" si="13"/>
        <v>20871.34</v>
      </c>
      <c r="L162" s="4">
        <f t="shared" si="14"/>
        <v>4174.26</v>
      </c>
      <c r="M162" s="4">
        <f t="shared" si="15"/>
        <v>16697.080000000002</v>
      </c>
    </row>
    <row r="163" spans="1:13" x14ac:dyDescent="0.25">
      <c r="A163" s="6">
        <v>984321</v>
      </c>
      <c r="B163" s="9">
        <v>161</v>
      </c>
      <c r="C163" s="7">
        <f>VLOOKUP(B163,'[1]Valores devidos'!$A$3:$C$855,3,FALSE)</f>
        <v>16886608000103</v>
      </c>
      <c r="D163" s="10" t="s">
        <v>165</v>
      </c>
      <c r="E163" s="2">
        <v>0</v>
      </c>
      <c r="F163" s="2">
        <v>0</v>
      </c>
      <c r="G163" s="2">
        <f t="shared" si="11"/>
        <v>0</v>
      </c>
      <c r="H163" s="5">
        <f>VLOOKUP(A163,'[2]DIA 12.02.2020'!$B$3:$H$854,7,FALSE)</f>
        <v>2293.62</v>
      </c>
      <c r="I163" s="5">
        <f>VLOOKUP(A163,'[2]DIA 12.02.2020'!$B$3:$I$854,8,FALSE)</f>
        <v>458.72</v>
      </c>
      <c r="J163" s="5">
        <f t="shared" si="12"/>
        <v>1834.8999999999999</v>
      </c>
      <c r="K163" s="4">
        <f t="shared" si="13"/>
        <v>2293.62</v>
      </c>
      <c r="L163" s="4">
        <f t="shared" si="14"/>
        <v>458.72</v>
      </c>
      <c r="M163" s="4">
        <f t="shared" si="15"/>
        <v>1834.8999999999999</v>
      </c>
    </row>
    <row r="164" spans="1:13" x14ac:dyDescent="0.25">
      <c r="A164" s="6">
        <v>984323</v>
      </c>
      <c r="B164" s="9">
        <v>162</v>
      </c>
      <c r="C164" s="7">
        <f>VLOOKUP(B164,'[1]Valores devidos'!$A$3:$C$855,3,FALSE)</f>
        <v>18338145000162</v>
      </c>
      <c r="D164" s="10" t="s">
        <v>166</v>
      </c>
      <c r="E164" s="2">
        <v>0</v>
      </c>
      <c r="F164" s="2">
        <v>0</v>
      </c>
      <c r="G164" s="2">
        <f t="shared" si="11"/>
        <v>0</v>
      </c>
      <c r="H164" s="5">
        <f>VLOOKUP(A164,'[2]DIA 12.02.2020'!$B$3:$H$854,7,FALSE)</f>
        <v>5660.7</v>
      </c>
      <c r="I164" s="5">
        <f>VLOOKUP(A164,'[2]DIA 12.02.2020'!$B$3:$I$854,8,FALSE)</f>
        <v>1132.1400000000001</v>
      </c>
      <c r="J164" s="5">
        <f t="shared" si="12"/>
        <v>4528.5599999999995</v>
      </c>
      <c r="K164" s="4">
        <f t="shared" si="13"/>
        <v>5660.7</v>
      </c>
      <c r="L164" s="4">
        <f t="shared" si="14"/>
        <v>1132.1400000000001</v>
      </c>
      <c r="M164" s="4">
        <f t="shared" si="15"/>
        <v>4528.5599999999995</v>
      </c>
    </row>
    <row r="165" spans="1:13" x14ac:dyDescent="0.25">
      <c r="A165" s="6">
        <v>984325</v>
      </c>
      <c r="B165" s="9">
        <v>163</v>
      </c>
      <c r="C165" s="7">
        <f>VLOOKUP(B165,'[1]Valores devidos'!$A$3:$C$855,3,FALSE)</f>
        <v>18094805000107</v>
      </c>
      <c r="D165" s="10" t="s">
        <v>167</v>
      </c>
      <c r="E165" s="2">
        <v>19522.919999999998</v>
      </c>
      <c r="F165" s="2">
        <v>3904.58</v>
      </c>
      <c r="G165" s="2">
        <f t="shared" si="11"/>
        <v>15618.339999999998</v>
      </c>
      <c r="H165" s="5">
        <f>VLOOKUP(A165,'[2]DIA 12.02.2020'!$B$3:$H$854,7,FALSE)</f>
        <v>4436.13</v>
      </c>
      <c r="I165" s="5">
        <f>VLOOKUP(A165,'[2]DIA 12.02.2020'!$B$3:$I$854,8,FALSE)</f>
        <v>887.22</v>
      </c>
      <c r="J165" s="5">
        <f t="shared" si="12"/>
        <v>3548.91</v>
      </c>
      <c r="K165" s="4">
        <f t="shared" si="13"/>
        <v>23959.05</v>
      </c>
      <c r="L165" s="4">
        <f t="shared" si="14"/>
        <v>4791.8</v>
      </c>
      <c r="M165" s="4">
        <f t="shared" si="15"/>
        <v>19167.25</v>
      </c>
    </row>
    <row r="166" spans="1:13" x14ac:dyDescent="0.25">
      <c r="A166" s="6">
        <v>984327</v>
      </c>
      <c r="B166" s="9">
        <v>164</v>
      </c>
      <c r="C166" s="7">
        <f>VLOOKUP(B166,'[1]Valores devidos'!$A$3:$C$855,3,FALSE)</f>
        <v>17894056000130</v>
      </c>
      <c r="D166" s="10" t="s">
        <v>168</v>
      </c>
      <c r="E166" s="2">
        <v>0</v>
      </c>
      <c r="F166" s="2">
        <v>0</v>
      </c>
      <c r="G166" s="2">
        <f t="shared" si="11"/>
        <v>0</v>
      </c>
      <c r="H166" s="5">
        <f>VLOOKUP(A166,'[2]DIA 12.02.2020'!$B$3:$H$854,7,FALSE)</f>
        <v>3513.42</v>
      </c>
      <c r="I166" s="5">
        <f>VLOOKUP(A166,'[2]DIA 12.02.2020'!$B$3:$I$854,8,FALSE)</f>
        <v>702.68</v>
      </c>
      <c r="J166" s="5">
        <f t="shared" si="12"/>
        <v>2810.7400000000002</v>
      </c>
      <c r="K166" s="4">
        <f t="shared" si="13"/>
        <v>3513.42</v>
      </c>
      <c r="L166" s="4">
        <f t="shared" si="14"/>
        <v>702.68</v>
      </c>
      <c r="M166" s="4">
        <f t="shared" si="15"/>
        <v>2810.7400000000002</v>
      </c>
    </row>
    <row r="167" spans="1:13" x14ac:dyDescent="0.25">
      <c r="A167" s="6">
        <v>984329</v>
      </c>
      <c r="B167" s="9">
        <v>165</v>
      </c>
      <c r="C167" s="7">
        <f>VLOOKUP(B167,'[1]Valores devidos'!$A$3:$C$855,3,FALSE)</f>
        <v>21498274000122</v>
      </c>
      <c r="D167" s="10" t="s">
        <v>169</v>
      </c>
      <c r="E167" s="2">
        <v>0</v>
      </c>
      <c r="F167" s="2">
        <v>0</v>
      </c>
      <c r="G167" s="2">
        <f t="shared" si="11"/>
        <v>0</v>
      </c>
      <c r="H167" s="5">
        <f>VLOOKUP(A167,'[2]DIA 12.02.2020'!$B$3:$H$854,7,FALSE)</f>
        <v>4269.33</v>
      </c>
      <c r="I167" s="5">
        <f>VLOOKUP(A167,'[2]DIA 12.02.2020'!$B$3:$I$854,8,FALSE)</f>
        <v>853.86</v>
      </c>
      <c r="J167" s="5">
        <f t="shared" si="12"/>
        <v>3415.47</v>
      </c>
      <c r="K167" s="4">
        <f t="shared" si="13"/>
        <v>4269.33</v>
      </c>
      <c r="L167" s="4">
        <f t="shared" si="14"/>
        <v>853.86</v>
      </c>
      <c r="M167" s="4">
        <f t="shared" si="15"/>
        <v>3415.47</v>
      </c>
    </row>
    <row r="168" spans="1:13" x14ac:dyDescent="0.25">
      <c r="A168" s="6">
        <v>984331</v>
      </c>
      <c r="B168" s="9">
        <v>166</v>
      </c>
      <c r="C168" s="7">
        <f>VLOOKUP(B168,'[1]Valores devidos'!$A$3:$C$855,3,FALSE)</f>
        <v>18308775000194</v>
      </c>
      <c r="D168" s="10" t="s">
        <v>170</v>
      </c>
      <c r="E168" s="2">
        <v>0</v>
      </c>
      <c r="F168" s="2">
        <v>0</v>
      </c>
      <c r="G168" s="2">
        <f t="shared" si="11"/>
        <v>0</v>
      </c>
      <c r="H168" s="5">
        <f>VLOOKUP(A168,'[2]DIA 12.02.2020'!$B$3:$H$854,7,FALSE)</f>
        <v>35463.31</v>
      </c>
      <c r="I168" s="5">
        <f>VLOOKUP(A168,'[2]DIA 12.02.2020'!$B$3:$I$854,8,FALSE)</f>
        <v>7092.66</v>
      </c>
      <c r="J168" s="5">
        <f t="shared" si="12"/>
        <v>28370.649999999998</v>
      </c>
      <c r="K168" s="4">
        <f t="shared" si="13"/>
        <v>35463.31</v>
      </c>
      <c r="L168" s="4">
        <f t="shared" si="14"/>
        <v>7092.66</v>
      </c>
      <c r="M168" s="4">
        <f t="shared" si="15"/>
        <v>28370.649999999998</v>
      </c>
    </row>
    <row r="169" spans="1:13" x14ac:dyDescent="0.25">
      <c r="A169" s="6">
        <v>984333</v>
      </c>
      <c r="B169" s="9">
        <v>167</v>
      </c>
      <c r="C169" s="7">
        <f>VLOOKUP(B169,'[1]Valores devidos'!$A$3:$C$855,3,FALSE)</f>
        <v>18132464000117</v>
      </c>
      <c r="D169" s="10" t="s">
        <v>171</v>
      </c>
      <c r="E169" s="2">
        <v>35077.019999999997</v>
      </c>
      <c r="F169" s="2">
        <v>7015.4</v>
      </c>
      <c r="G169" s="2">
        <f t="shared" si="11"/>
        <v>28061.619999999995</v>
      </c>
      <c r="H169" s="5">
        <f>VLOOKUP(A169,'[2]DIA 12.02.2020'!$B$3:$H$854,7,FALSE)</f>
        <v>4653.7299999999996</v>
      </c>
      <c r="I169" s="5">
        <f>VLOOKUP(A169,'[2]DIA 12.02.2020'!$B$3:$I$854,8,FALSE)</f>
        <v>930.74</v>
      </c>
      <c r="J169" s="5">
        <f t="shared" si="12"/>
        <v>3722.99</v>
      </c>
      <c r="K169" s="4">
        <f t="shared" si="13"/>
        <v>39730.75</v>
      </c>
      <c r="L169" s="4">
        <f t="shared" si="14"/>
        <v>7946.1399999999994</v>
      </c>
      <c r="M169" s="4">
        <f t="shared" si="15"/>
        <v>31784.609999999993</v>
      </c>
    </row>
    <row r="170" spans="1:13" x14ac:dyDescent="0.25">
      <c r="A170" s="6">
        <v>984335</v>
      </c>
      <c r="B170" s="9">
        <v>168</v>
      </c>
      <c r="C170" s="7">
        <f>VLOOKUP(B170,'[1]Valores devidos'!$A$3:$C$855,3,FALSE)</f>
        <v>18307397000124</v>
      </c>
      <c r="D170" s="10" t="s">
        <v>172</v>
      </c>
      <c r="E170" s="2">
        <v>0</v>
      </c>
      <c r="F170" s="2">
        <v>0</v>
      </c>
      <c r="G170" s="2">
        <f t="shared" si="11"/>
        <v>0</v>
      </c>
      <c r="H170" s="5">
        <f>VLOOKUP(A170,'[2]DIA 12.02.2020'!$B$3:$H$854,7,FALSE)</f>
        <v>4441.1899999999996</v>
      </c>
      <c r="I170" s="5">
        <f>VLOOKUP(A170,'[2]DIA 12.02.2020'!$B$3:$I$854,8,FALSE)</f>
        <v>888.23</v>
      </c>
      <c r="J170" s="5">
        <f t="shared" si="12"/>
        <v>3552.9599999999996</v>
      </c>
      <c r="K170" s="4">
        <f t="shared" si="13"/>
        <v>4441.1899999999996</v>
      </c>
      <c r="L170" s="4">
        <f t="shared" si="14"/>
        <v>888.23</v>
      </c>
      <c r="M170" s="4">
        <f t="shared" si="15"/>
        <v>3552.9599999999996</v>
      </c>
    </row>
    <row r="171" spans="1:13" x14ac:dyDescent="0.25">
      <c r="A171" s="6">
        <v>984337</v>
      </c>
      <c r="B171" s="9">
        <v>169</v>
      </c>
      <c r="C171" s="7">
        <f>VLOOKUP(B171,'[1]Valores devidos'!$A$3:$C$855,3,FALSE)</f>
        <v>18449173000157</v>
      </c>
      <c r="D171" s="10" t="s">
        <v>173</v>
      </c>
      <c r="E171" s="2">
        <v>0</v>
      </c>
      <c r="F171" s="2">
        <v>0</v>
      </c>
      <c r="G171" s="2">
        <f t="shared" si="11"/>
        <v>0</v>
      </c>
      <c r="H171" s="5">
        <f>VLOOKUP(A171,'[2]DIA 12.02.2020'!$B$3:$H$854,7,FALSE)</f>
        <v>5149.37</v>
      </c>
      <c r="I171" s="5">
        <f>VLOOKUP(A171,'[2]DIA 12.02.2020'!$B$3:$I$854,8,FALSE)</f>
        <v>1029.8699999999999</v>
      </c>
      <c r="J171" s="5">
        <f t="shared" si="12"/>
        <v>4119.5</v>
      </c>
      <c r="K171" s="4">
        <f t="shared" si="13"/>
        <v>5149.37</v>
      </c>
      <c r="L171" s="4">
        <f t="shared" si="14"/>
        <v>1029.8699999999999</v>
      </c>
      <c r="M171" s="4">
        <f t="shared" si="15"/>
        <v>4119.5</v>
      </c>
    </row>
    <row r="172" spans="1:13" x14ac:dyDescent="0.25">
      <c r="A172" s="6">
        <v>984339</v>
      </c>
      <c r="B172" s="9">
        <v>170</v>
      </c>
      <c r="C172" s="7">
        <f>VLOOKUP(B172,'[1]Valores devidos'!$A$3:$C$855,3,FALSE)</f>
        <v>18414615000120</v>
      </c>
      <c r="D172" s="10" t="s">
        <v>174</v>
      </c>
      <c r="E172" s="2">
        <v>0</v>
      </c>
      <c r="F172" s="2">
        <v>0</v>
      </c>
      <c r="G172" s="2">
        <f t="shared" si="11"/>
        <v>0</v>
      </c>
      <c r="H172" s="5">
        <f>VLOOKUP(A172,'[2]DIA 12.02.2020'!$B$3:$H$854,7,FALSE)</f>
        <v>1414.65</v>
      </c>
      <c r="I172" s="5">
        <f>VLOOKUP(A172,'[2]DIA 12.02.2020'!$B$3:$I$854,8,FALSE)</f>
        <v>282.93</v>
      </c>
      <c r="J172" s="5">
        <f t="shared" si="12"/>
        <v>1131.72</v>
      </c>
      <c r="K172" s="4">
        <f t="shared" si="13"/>
        <v>1414.65</v>
      </c>
      <c r="L172" s="4">
        <f t="shared" si="14"/>
        <v>282.93</v>
      </c>
      <c r="M172" s="4">
        <f t="shared" si="15"/>
        <v>1131.72</v>
      </c>
    </row>
    <row r="173" spans="1:13" x14ac:dyDescent="0.25">
      <c r="A173" s="6">
        <v>984341</v>
      </c>
      <c r="B173" s="9">
        <v>171</v>
      </c>
      <c r="C173" s="7">
        <f>VLOOKUP(B173,'[1]Valores devidos'!$A$3:$C$855,3,FALSE)</f>
        <v>18243295000192</v>
      </c>
      <c r="D173" s="10" t="s">
        <v>175</v>
      </c>
      <c r="E173" s="2">
        <v>0</v>
      </c>
      <c r="F173" s="2">
        <v>0</v>
      </c>
      <c r="G173" s="2">
        <f t="shared" si="11"/>
        <v>0</v>
      </c>
      <c r="H173" s="5">
        <f>VLOOKUP(A173,'[2]DIA 12.02.2020'!$B$3:$H$854,7,FALSE)</f>
        <v>10566.27</v>
      </c>
      <c r="I173" s="5">
        <f>VLOOKUP(A173,'[2]DIA 12.02.2020'!$B$3:$I$854,8,FALSE)</f>
        <v>2113.25</v>
      </c>
      <c r="J173" s="5">
        <f t="shared" si="12"/>
        <v>8453.02</v>
      </c>
      <c r="K173" s="4">
        <f t="shared" si="13"/>
        <v>10566.27</v>
      </c>
      <c r="L173" s="4">
        <f t="shared" si="14"/>
        <v>2113.25</v>
      </c>
      <c r="M173" s="4">
        <f t="shared" si="15"/>
        <v>8453.02</v>
      </c>
    </row>
    <row r="174" spans="1:13" x14ac:dyDescent="0.25">
      <c r="A174" s="6">
        <v>984345</v>
      </c>
      <c r="B174" s="9">
        <v>172</v>
      </c>
      <c r="C174" s="7">
        <f>VLOOKUP(B174,'[1]Valores devidos'!$A$3:$C$855,3,FALSE)</f>
        <v>18428854000139</v>
      </c>
      <c r="D174" s="10" t="s">
        <v>176</v>
      </c>
      <c r="E174" s="2">
        <v>0</v>
      </c>
      <c r="F174" s="2">
        <v>0</v>
      </c>
      <c r="G174" s="2">
        <f t="shared" si="11"/>
        <v>0</v>
      </c>
      <c r="H174" s="5">
        <f>VLOOKUP(A174,'[2]DIA 12.02.2020'!$B$3:$H$854,7,FALSE)</f>
        <v>32928.400000000001</v>
      </c>
      <c r="I174" s="5">
        <f>VLOOKUP(A174,'[2]DIA 12.02.2020'!$B$3:$I$854,8,FALSE)</f>
        <v>6585.68</v>
      </c>
      <c r="J174" s="5">
        <f t="shared" si="12"/>
        <v>26342.720000000001</v>
      </c>
      <c r="K174" s="4">
        <f t="shared" si="13"/>
        <v>32928.400000000001</v>
      </c>
      <c r="L174" s="4">
        <f t="shared" si="14"/>
        <v>6585.68</v>
      </c>
      <c r="M174" s="4">
        <f t="shared" si="15"/>
        <v>26342.720000000001</v>
      </c>
    </row>
    <row r="175" spans="1:13" x14ac:dyDescent="0.25">
      <c r="A175" s="6">
        <v>984343</v>
      </c>
      <c r="B175" s="9">
        <v>173</v>
      </c>
      <c r="C175" s="7">
        <f>VLOOKUP(B175,'[1]Valores devidos'!$A$3:$C$855,3,FALSE)</f>
        <v>18025908000115</v>
      </c>
      <c r="D175" s="10" t="s">
        <v>177</v>
      </c>
      <c r="E175" s="2">
        <v>0</v>
      </c>
      <c r="F175" s="2">
        <v>0</v>
      </c>
      <c r="G175" s="2">
        <f t="shared" si="11"/>
        <v>0</v>
      </c>
      <c r="H175" s="5">
        <f>VLOOKUP(A175,'[2]DIA 12.02.2020'!$B$3:$H$854,7,FALSE)</f>
        <v>976.21</v>
      </c>
      <c r="I175" s="5">
        <f>VLOOKUP(A175,'[2]DIA 12.02.2020'!$B$3:$I$854,8,FALSE)</f>
        <v>195.24</v>
      </c>
      <c r="J175" s="5">
        <f t="shared" si="12"/>
        <v>780.97</v>
      </c>
      <c r="K175" s="4">
        <f t="shared" si="13"/>
        <v>976.21</v>
      </c>
      <c r="L175" s="4">
        <f t="shared" si="14"/>
        <v>195.24</v>
      </c>
      <c r="M175" s="4">
        <f t="shared" si="15"/>
        <v>780.97</v>
      </c>
    </row>
    <row r="176" spans="1:13" x14ac:dyDescent="0.25">
      <c r="A176" s="6">
        <v>984347</v>
      </c>
      <c r="B176" s="9">
        <v>174</v>
      </c>
      <c r="C176" s="7">
        <f>VLOOKUP(B176,'[1]Valores devidos'!$A$3:$C$855,3,FALSE)</f>
        <v>18334300000172</v>
      </c>
      <c r="D176" s="10" t="s">
        <v>178</v>
      </c>
      <c r="E176" s="2">
        <v>17845.28</v>
      </c>
      <c r="F176" s="2">
        <v>3569.05</v>
      </c>
      <c r="G176" s="2">
        <f t="shared" si="11"/>
        <v>14276.23</v>
      </c>
      <c r="H176" s="5">
        <f>VLOOKUP(A176,'[2]DIA 12.02.2020'!$B$3:$H$854,7,FALSE)</f>
        <v>467.42</v>
      </c>
      <c r="I176" s="5">
        <f>VLOOKUP(A176,'[2]DIA 12.02.2020'!$B$3:$I$854,8,FALSE)</f>
        <v>93.48</v>
      </c>
      <c r="J176" s="5">
        <f t="shared" si="12"/>
        <v>373.94</v>
      </c>
      <c r="K176" s="4">
        <f t="shared" si="13"/>
        <v>18312.699999999997</v>
      </c>
      <c r="L176" s="4">
        <f t="shared" si="14"/>
        <v>3662.53</v>
      </c>
      <c r="M176" s="4">
        <f t="shared" si="15"/>
        <v>14650.17</v>
      </c>
    </row>
    <row r="177" spans="1:13" x14ac:dyDescent="0.25">
      <c r="A177" s="6">
        <v>984349</v>
      </c>
      <c r="B177" s="9">
        <v>175</v>
      </c>
      <c r="C177" s="7">
        <f>VLOOKUP(B177,'[1]Valores devidos'!$A$3:$C$855,3,FALSE)</f>
        <v>18303156000107</v>
      </c>
      <c r="D177" s="10" t="s">
        <v>179</v>
      </c>
      <c r="E177" s="2">
        <v>0</v>
      </c>
      <c r="F177" s="2">
        <v>0</v>
      </c>
      <c r="G177" s="2">
        <f t="shared" si="11"/>
        <v>0</v>
      </c>
      <c r="H177" s="5">
        <f>VLOOKUP(A177,'[2]DIA 12.02.2020'!$B$3:$H$854,7,FALSE)</f>
        <v>12536.75</v>
      </c>
      <c r="I177" s="5">
        <f>VLOOKUP(A177,'[2]DIA 12.02.2020'!$B$3:$I$854,8,FALSE)</f>
        <v>2507.35</v>
      </c>
      <c r="J177" s="5">
        <f t="shared" si="12"/>
        <v>10029.4</v>
      </c>
      <c r="K177" s="4">
        <f t="shared" si="13"/>
        <v>12536.75</v>
      </c>
      <c r="L177" s="4">
        <f t="shared" si="14"/>
        <v>2507.35</v>
      </c>
      <c r="M177" s="4">
        <f t="shared" si="15"/>
        <v>10029.4</v>
      </c>
    </row>
    <row r="178" spans="1:13" x14ac:dyDescent="0.25">
      <c r="A178" s="6">
        <v>984351</v>
      </c>
      <c r="B178" s="9">
        <v>176</v>
      </c>
      <c r="C178" s="7">
        <f>VLOOKUP(B178,'[1]Valores devidos'!$A$3:$C$855,3,FALSE)</f>
        <v>18315200000107</v>
      </c>
      <c r="D178" s="10" t="s">
        <v>180</v>
      </c>
      <c r="E178" s="2">
        <v>0</v>
      </c>
      <c r="F178" s="2">
        <v>0</v>
      </c>
      <c r="G178" s="2">
        <f t="shared" si="11"/>
        <v>0</v>
      </c>
      <c r="H178" s="5">
        <f>VLOOKUP(A178,'[2]DIA 12.02.2020'!$B$3:$H$854,7,FALSE)</f>
        <v>5099.66</v>
      </c>
      <c r="I178" s="5">
        <f>VLOOKUP(A178,'[2]DIA 12.02.2020'!$B$3:$I$854,8,FALSE)</f>
        <v>1019.93</v>
      </c>
      <c r="J178" s="5">
        <f t="shared" si="12"/>
        <v>4079.73</v>
      </c>
      <c r="K178" s="4">
        <f t="shared" si="13"/>
        <v>5099.66</v>
      </c>
      <c r="L178" s="4">
        <f t="shared" si="14"/>
        <v>1019.93</v>
      </c>
      <c r="M178" s="4">
        <f t="shared" si="15"/>
        <v>4079.73</v>
      </c>
    </row>
    <row r="179" spans="1:13" x14ac:dyDescent="0.25">
      <c r="A179" s="6">
        <v>984353</v>
      </c>
      <c r="B179" s="9">
        <v>177</v>
      </c>
      <c r="C179" s="7">
        <f>VLOOKUP(B179,'[1]Valores devidos'!$A$3:$C$855,3,FALSE)</f>
        <v>18008888000174</v>
      </c>
      <c r="D179" s="10" t="s">
        <v>181</v>
      </c>
      <c r="E179" s="2">
        <v>0</v>
      </c>
      <c r="F179" s="2">
        <v>0</v>
      </c>
      <c r="G179" s="2">
        <f t="shared" si="11"/>
        <v>0</v>
      </c>
      <c r="H179" s="5">
        <f>VLOOKUP(A179,'[2]DIA 12.02.2020'!$B$3:$H$854,7,FALSE)</f>
        <v>6919.72</v>
      </c>
      <c r="I179" s="5">
        <f>VLOOKUP(A179,'[2]DIA 12.02.2020'!$B$3:$I$854,8,FALSE)</f>
        <v>1383.94</v>
      </c>
      <c r="J179" s="5">
        <f t="shared" si="12"/>
        <v>5535.7800000000007</v>
      </c>
      <c r="K179" s="4">
        <f t="shared" si="13"/>
        <v>6919.72</v>
      </c>
      <c r="L179" s="4">
        <f t="shared" si="14"/>
        <v>1383.94</v>
      </c>
      <c r="M179" s="4">
        <f t="shared" si="15"/>
        <v>5535.7800000000007</v>
      </c>
    </row>
    <row r="180" spans="1:13" x14ac:dyDescent="0.25">
      <c r="A180" s="6">
        <v>984355</v>
      </c>
      <c r="B180" s="9">
        <v>178</v>
      </c>
      <c r="C180" s="7">
        <f>VLOOKUP(B180,'[1]Valores devidos'!$A$3:$C$855,3,FALSE)</f>
        <v>18677609000165</v>
      </c>
      <c r="D180" s="10" t="s">
        <v>182</v>
      </c>
      <c r="E180" s="2">
        <v>0</v>
      </c>
      <c r="F180" s="2">
        <v>0</v>
      </c>
      <c r="G180" s="2">
        <f t="shared" si="11"/>
        <v>0</v>
      </c>
      <c r="H180" s="5">
        <f>VLOOKUP(A180,'[2]DIA 12.02.2020'!$B$3:$H$854,7,FALSE)</f>
        <v>6984.47</v>
      </c>
      <c r="I180" s="5">
        <f>VLOOKUP(A180,'[2]DIA 12.02.2020'!$B$3:$I$854,8,FALSE)</f>
        <v>1396.89</v>
      </c>
      <c r="J180" s="5">
        <f t="shared" si="12"/>
        <v>5587.58</v>
      </c>
      <c r="K180" s="4">
        <f t="shared" si="13"/>
        <v>6984.47</v>
      </c>
      <c r="L180" s="4">
        <f t="shared" si="14"/>
        <v>1396.89</v>
      </c>
      <c r="M180" s="4">
        <f t="shared" si="15"/>
        <v>5587.58</v>
      </c>
    </row>
    <row r="181" spans="1:13" x14ac:dyDescent="0.25">
      <c r="A181" s="6">
        <v>984357</v>
      </c>
      <c r="B181" s="9">
        <v>179</v>
      </c>
      <c r="C181" s="7">
        <f>VLOOKUP(B181,'[1]Valores devidos'!$A$3:$C$855,3,FALSE)</f>
        <v>18675967000139</v>
      </c>
      <c r="D181" s="10" t="s">
        <v>183</v>
      </c>
      <c r="E181" s="2">
        <v>0</v>
      </c>
      <c r="F181" s="2">
        <v>0</v>
      </c>
      <c r="G181" s="2">
        <f t="shared" si="11"/>
        <v>0</v>
      </c>
      <c r="H181" s="5">
        <f>VLOOKUP(A181,'[2]DIA 12.02.2020'!$B$3:$H$854,7,FALSE)</f>
        <v>8599.6200000000008</v>
      </c>
      <c r="I181" s="5">
        <f>VLOOKUP(A181,'[2]DIA 12.02.2020'!$B$3:$I$854,8,FALSE)</f>
        <v>1719.92</v>
      </c>
      <c r="J181" s="5">
        <f t="shared" si="12"/>
        <v>6879.7000000000007</v>
      </c>
      <c r="K181" s="4">
        <f t="shared" si="13"/>
        <v>8599.6200000000008</v>
      </c>
      <c r="L181" s="4">
        <f t="shared" si="14"/>
        <v>1719.92</v>
      </c>
      <c r="M181" s="4">
        <f t="shared" si="15"/>
        <v>6879.7000000000007</v>
      </c>
    </row>
    <row r="182" spans="1:13" x14ac:dyDescent="0.25">
      <c r="A182" s="6">
        <v>984359</v>
      </c>
      <c r="B182" s="9">
        <v>180</v>
      </c>
      <c r="C182" s="7">
        <f>VLOOKUP(B182,'[1]Valores devidos'!$A$3:$C$855,3,FALSE)</f>
        <v>16752446000102</v>
      </c>
      <c r="D182" s="10" t="s">
        <v>184</v>
      </c>
      <c r="E182" s="2">
        <v>479794.56</v>
      </c>
      <c r="F182" s="2">
        <v>95958.91</v>
      </c>
      <c r="G182" s="2">
        <f t="shared" si="11"/>
        <v>383835.65</v>
      </c>
      <c r="H182" s="5">
        <f>VLOOKUP(A182,'[2]DIA 12.02.2020'!$B$3:$H$854,7,FALSE)</f>
        <v>62981.27</v>
      </c>
      <c r="I182" s="5">
        <f>VLOOKUP(A182,'[2]DIA 12.02.2020'!$B$3:$I$854,8,FALSE)</f>
        <v>12596.25</v>
      </c>
      <c r="J182" s="5">
        <f t="shared" si="12"/>
        <v>50385.02</v>
      </c>
      <c r="K182" s="4">
        <f t="shared" si="13"/>
        <v>542775.82999999996</v>
      </c>
      <c r="L182" s="4">
        <f t="shared" si="14"/>
        <v>108555.16</v>
      </c>
      <c r="M182" s="4">
        <f t="shared" si="15"/>
        <v>434220.67000000004</v>
      </c>
    </row>
    <row r="183" spans="1:13" x14ac:dyDescent="0.25">
      <c r="A183" s="6">
        <v>984361</v>
      </c>
      <c r="B183" s="9">
        <v>181</v>
      </c>
      <c r="C183" s="7">
        <f>VLOOKUP(B183,'[1]Valores devidos'!$A$3:$C$855,3,FALSE)</f>
        <v>18303180000146</v>
      </c>
      <c r="D183" s="10" t="s">
        <v>185</v>
      </c>
      <c r="E183" s="2">
        <v>0</v>
      </c>
      <c r="F183" s="2">
        <v>0</v>
      </c>
      <c r="G183" s="2">
        <f t="shared" si="11"/>
        <v>0</v>
      </c>
      <c r="H183" s="5">
        <f>VLOOKUP(A183,'[2]DIA 12.02.2020'!$B$3:$H$854,7,FALSE)</f>
        <v>963.52</v>
      </c>
      <c r="I183" s="5">
        <f>VLOOKUP(A183,'[2]DIA 12.02.2020'!$B$3:$I$854,8,FALSE)</f>
        <v>192.7</v>
      </c>
      <c r="J183" s="5">
        <f t="shared" si="12"/>
        <v>770.81999999999994</v>
      </c>
      <c r="K183" s="4">
        <f t="shared" si="13"/>
        <v>963.52</v>
      </c>
      <c r="L183" s="4">
        <f t="shared" si="14"/>
        <v>192.7</v>
      </c>
      <c r="M183" s="4">
        <f t="shared" si="15"/>
        <v>770.81999999999994</v>
      </c>
    </row>
    <row r="184" spans="1:13" x14ac:dyDescent="0.25">
      <c r="A184" s="6">
        <v>984363</v>
      </c>
      <c r="B184" s="9">
        <v>182</v>
      </c>
      <c r="C184" s="7">
        <f>VLOOKUP(B184,'[1]Valores devidos'!$A$3:$C$855,3,FALSE)</f>
        <v>18428888000123</v>
      </c>
      <c r="D184" s="10" t="s">
        <v>186</v>
      </c>
      <c r="E184" s="2">
        <v>0</v>
      </c>
      <c r="F184" s="2">
        <v>0</v>
      </c>
      <c r="G184" s="2">
        <f t="shared" si="11"/>
        <v>0</v>
      </c>
      <c r="H184" s="5">
        <f>VLOOKUP(A184,'[2]DIA 12.02.2020'!$B$3:$H$854,7,FALSE)</f>
        <v>11492.01</v>
      </c>
      <c r="I184" s="5">
        <f>VLOOKUP(A184,'[2]DIA 12.02.2020'!$B$3:$I$854,8,FALSE)</f>
        <v>2298.4</v>
      </c>
      <c r="J184" s="5">
        <f t="shared" si="12"/>
        <v>9193.61</v>
      </c>
      <c r="K184" s="4">
        <f t="shared" si="13"/>
        <v>11492.01</v>
      </c>
      <c r="L184" s="4">
        <f t="shared" si="14"/>
        <v>2298.4</v>
      </c>
      <c r="M184" s="4">
        <f t="shared" si="15"/>
        <v>9193.61</v>
      </c>
    </row>
    <row r="185" spans="1:13" x14ac:dyDescent="0.25">
      <c r="A185" s="6">
        <v>984365</v>
      </c>
      <c r="B185" s="9">
        <v>183</v>
      </c>
      <c r="C185" s="7">
        <f>VLOOKUP(B185,'[1]Valores devidos'!$A$3:$C$855,3,FALSE)</f>
        <v>19718360000151</v>
      </c>
      <c r="D185" s="10" t="s">
        <v>187</v>
      </c>
      <c r="E185" s="2">
        <v>1000564.54</v>
      </c>
      <c r="F185" s="2">
        <v>200112.9</v>
      </c>
      <c r="G185" s="2">
        <f t="shared" si="11"/>
        <v>800451.64</v>
      </c>
      <c r="H185" s="5">
        <f>VLOOKUP(A185,'[2]DIA 12.02.2020'!$B$3:$H$854,7,FALSE)</f>
        <v>156858.34</v>
      </c>
      <c r="I185" s="5">
        <f>VLOOKUP(A185,'[2]DIA 12.02.2020'!$B$3:$I$854,8,FALSE)</f>
        <v>31371.66</v>
      </c>
      <c r="J185" s="5">
        <f t="shared" si="12"/>
        <v>125486.68</v>
      </c>
      <c r="K185" s="4">
        <f t="shared" si="13"/>
        <v>1157422.8800000001</v>
      </c>
      <c r="L185" s="4">
        <f t="shared" si="14"/>
        <v>231484.56</v>
      </c>
      <c r="M185" s="4">
        <f t="shared" si="15"/>
        <v>925938.32000000007</v>
      </c>
    </row>
    <row r="186" spans="1:13" x14ac:dyDescent="0.25">
      <c r="A186" s="6">
        <v>984367</v>
      </c>
      <c r="B186" s="9">
        <v>184</v>
      </c>
      <c r="C186" s="7">
        <f>VLOOKUP(B186,'[1]Valores devidos'!$A$3:$C$855,3,FALSE)</f>
        <v>19769660000160</v>
      </c>
      <c r="D186" s="10" t="s">
        <v>188</v>
      </c>
      <c r="E186" s="2">
        <v>70125.600000000006</v>
      </c>
      <c r="F186" s="2">
        <v>14025.12</v>
      </c>
      <c r="G186" s="2">
        <f t="shared" si="11"/>
        <v>56100.480000000003</v>
      </c>
      <c r="H186" s="5">
        <f>VLOOKUP(A186,'[2]DIA 12.02.2020'!$B$3:$H$854,7,FALSE)</f>
        <v>14149.62</v>
      </c>
      <c r="I186" s="5">
        <f>VLOOKUP(A186,'[2]DIA 12.02.2020'!$B$3:$I$854,8,FALSE)</f>
        <v>2829.92</v>
      </c>
      <c r="J186" s="5">
        <f t="shared" si="12"/>
        <v>11319.7</v>
      </c>
      <c r="K186" s="4">
        <f t="shared" si="13"/>
        <v>84275.22</v>
      </c>
      <c r="L186" s="4">
        <f t="shared" si="14"/>
        <v>16855.04</v>
      </c>
      <c r="M186" s="4">
        <f t="shared" si="15"/>
        <v>67420.180000000008</v>
      </c>
    </row>
    <row r="187" spans="1:13" x14ac:dyDescent="0.25">
      <c r="A187" s="6">
        <v>984369</v>
      </c>
      <c r="B187" s="9">
        <v>185</v>
      </c>
      <c r="C187" s="7">
        <f>VLOOKUP(B187,'[1]Valores devidos'!$A$3:$C$855,3,FALSE)</f>
        <v>18025916000161</v>
      </c>
      <c r="D187" s="10" t="s">
        <v>189</v>
      </c>
      <c r="E187" s="2">
        <v>0</v>
      </c>
      <c r="F187" s="2">
        <v>0</v>
      </c>
      <c r="G187" s="2">
        <f t="shared" si="11"/>
        <v>0</v>
      </c>
      <c r="H187" s="5">
        <f>VLOOKUP(A187,'[2]DIA 12.02.2020'!$B$3:$H$854,7,FALSE)</f>
        <v>370.58</v>
      </c>
      <c r="I187" s="5">
        <f>VLOOKUP(A187,'[2]DIA 12.02.2020'!$B$3:$I$854,8,FALSE)</f>
        <v>74.11</v>
      </c>
      <c r="J187" s="5">
        <f t="shared" si="12"/>
        <v>296.46999999999997</v>
      </c>
      <c r="K187" s="4">
        <f t="shared" si="13"/>
        <v>370.58</v>
      </c>
      <c r="L187" s="4">
        <f t="shared" si="14"/>
        <v>74.11</v>
      </c>
      <c r="M187" s="4">
        <f t="shared" si="15"/>
        <v>296.46999999999997</v>
      </c>
    </row>
    <row r="188" spans="1:13" x14ac:dyDescent="0.25">
      <c r="A188" s="6">
        <v>984371</v>
      </c>
      <c r="B188" s="9">
        <v>186</v>
      </c>
      <c r="C188" s="7">
        <f>VLOOKUP(B188,'[1]Valores devidos'!$A$3:$C$855,3,FALSE)</f>
        <v>18715508000131</v>
      </c>
      <c r="D188" s="10" t="s">
        <v>190</v>
      </c>
      <c r="E188" s="2">
        <v>5087172.5199999996</v>
      </c>
      <c r="F188" s="2">
        <v>1017434.5</v>
      </c>
      <c r="G188" s="2">
        <f t="shared" si="11"/>
        <v>4069738.0199999996</v>
      </c>
      <c r="H188" s="5">
        <f>VLOOKUP(A188,'[2]DIA 12.02.2020'!$B$3:$H$854,7,FALSE)</f>
        <v>834287.42</v>
      </c>
      <c r="I188" s="5">
        <f>VLOOKUP(A188,'[2]DIA 12.02.2020'!$B$3:$I$854,8,FALSE)</f>
        <v>166857.48000000001</v>
      </c>
      <c r="J188" s="5">
        <f t="shared" si="12"/>
        <v>667429.94000000006</v>
      </c>
      <c r="K188" s="4">
        <f t="shared" si="13"/>
        <v>5921459.9399999995</v>
      </c>
      <c r="L188" s="4">
        <f t="shared" si="14"/>
        <v>1184291.98</v>
      </c>
      <c r="M188" s="4">
        <f t="shared" si="15"/>
        <v>4737167.96</v>
      </c>
    </row>
    <row r="189" spans="1:13" x14ac:dyDescent="0.25">
      <c r="A189" s="6">
        <v>984373</v>
      </c>
      <c r="B189" s="9">
        <v>187</v>
      </c>
      <c r="C189" s="7">
        <f>VLOOKUP(B189,'[1]Valores devidos'!$A$3:$C$855,3,FALSE)</f>
        <v>18239624000121</v>
      </c>
      <c r="D189" s="10" t="s">
        <v>191</v>
      </c>
      <c r="E189" s="2">
        <v>0</v>
      </c>
      <c r="F189" s="2">
        <v>0</v>
      </c>
      <c r="G189" s="2">
        <f t="shared" si="11"/>
        <v>0</v>
      </c>
      <c r="H189" s="5">
        <f>VLOOKUP(A189,'[2]DIA 12.02.2020'!$B$3:$H$854,7,FALSE)</f>
        <v>5613.22</v>
      </c>
      <c r="I189" s="5">
        <f>VLOOKUP(A189,'[2]DIA 12.02.2020'!$B$3:$I$854,8,FALSE)</f>
        <v>1122.6400000000001</v>
      </c>
      <c r="J189" s="5">
        <f t="shared" si="12"/>
        <v>4490.58</v>
      </c>
      <c r="K189" s="4">
        <f t="shared" si="13"/>
        <v>5613.22</v>
      </c>
      <c r="L189" s="4">
        <f t="shared" si="14"/>
        <v>1122.6400000000001</v>
      </c>
      <c r="M189" s="4">
        <f t="shared" si="15"/>
        <v>4490.58</v>
      </c>
    </row>
    <row r="190" spans="1:13" x14ac:dyDescent="0.25">
      <c r="A190" s="6">
        <v>984375</v>
      </c>
      <c r="B190" s="9">
        <v>188</v>
      </c>
      <c r="C190" s="7">
        <f>VLOOKUP(B190,'[1]Valores devidos'!$A$3:$C$855,3,FALSE)</f>
        <v>22680672000128</v>
      </c>
      <c r="D190" s="10" t="s">
        <v>192</v>
      </c>
      <c r="E190" s="2">
        <v>0</v>
      </c>
      <c r="F190" s="2">
        <v>0</v>
      </c>
      <c r="G190" s="2">
        <f t="shared" si="11"/>
        <v>0</v>
      </c>
      <c r="H190" s="5">
        <f>VLOOKUP(A190,'[2]DIA 12.02.2020'!$B$3:$H$854,7,FALSE)</f>
        <v>8689.58</v>
      </c>
      <c r="I190" s="5">
        <f>VLOOKUP(A190,'[2]DIA 12.02.2020'!$B$3:$I$854,8,FALSE)</f>
        <v>1737.91</v>
      </c>
      <c r="J190" s="5">
        <f t="shared" si="12"/>
        <v>6951.67</v>
      </c>
      <c r="K190" s="4">
        <f t="shared" si="13"/>
        <v>8689.58</v>
      </c>
      <c r="L190" s="4">
        <f t="shared" si="14"/>
        <v>1737.91</v>
      </c>
      <c r="M190" s="4">
        <f t="shared" si="15"/>
        <v>6951.67</v>
      </c>
    </row>
    <row r="191" spans="1:13" x14ac:dyDescent="0.25">
      <c r="A191" s="6">
        <v>984377</v>
      </c>
      <c r="B191" s="9">
        <v>189</v>
      </c>
      <c r="C191" s="7">
        <f>VLOOKUP(B191,'[1]Valores devidos'!$A$3:$C$855,3,FALSE)</f>
        <v>18116137000171</v>
      </c>
      <c r="D191" s="10" t="s">
        <v>193</v>
      </c>
      <c r="E191" s="2">
        <v>30461.13</v>
      </c>
      <c r="F191" s="2">
        <v>6092.22</v>
      </c>
      <c r="G191" s="2">
        <f t="shared" si="11"/>
        <v>24368.91</v>
      </c>
      <c r="H191" s="5">
        <f>VLOOKUP(A191,'[2]DIA 12.02.2020'!$B$3:$H$854,7,FALSE)</f>
        <v>4011.82</v>
      </c>
      <c r="I191" s="5">
        <f>VLOOKUP(A191,'[2]DIA 12.02.2020'!$B$3:$I$854,8,FALSE)</f>
        <v>802.36</v>
      </c>
      <c r="J191" s="5">
        <f t="shared" si="12"/>
        <v>3209.46</v>
      </c>
      <c r="K191" s="4">
        <f t="shared" si="13"/>
        <v>34472.950000000004</v>
      </c>
      <c r="L191" s="4">
        <f t="shared" si="14"/>
        <v>6894.58</v>
      </c>
      <c r="M191" s="4">
        <f t="shared" si="15"/>
        <v>27578.37</v>
      </c>
    </row>
    <row r="192" spans="1:13" x14ac:dyDescent="0.25">
      <c r="A192" s="6">
        <v>984379</v>
      </c>
      <c r="B192" s="9">
        <v>190</v>
      </c>
      <c r="C192" s="7">
        <f>VLOOKUP(B192,'[1]Valores devidos'!$A$3:$C$855,3,FALSE)</f>
        <v>18712166000104</v>
      </c>
      <c r="D192" s="10" t="s">
        <v>194</v>
      </c>
      <c r="E192" s="2">
        <v>0</v>
      </c>
      <c r="F192" s="2">
        <v>0</v>
      </c>
      <c r="G192" s="2">
        <f t="shared" si="11"/>
        <v>0</v>
      </c>
      <c r="H192" s="5">
        <f>VLOOKUP(A192,'[2]DIA 12.02.2020'!$B$3:$H$854,7,FALSE)</f>
        <v>1744.99</v>
      </c>
      <c r="I192" s="5">
        <f>VLOOKUP(A192,'[2]DIA 12.02.2020'!$B$3:$I$854,8,FALSE)</f>
        <v>348.99</v>
      </c>
      <c r="J192" s="5">
        <f t="shared" si="12"/>
        <v>1396</v>
      </c>
      <c r="K192" s="4">
        <f t="shared" si="13"/>
        <v>1744.99</v>
      </c>
      <c r="L192" s="4">
        <f t="shared" si="14"/>
        <v>348.99</v>
      </c>
      <c r="M192" s="4">
        <f t="shared" si="15"/>
        <v>1396</v>
      </c>
    </row>
    <row r="193" spans="1:13" x14ac:dyDescent="0.25">
      <c r="A193" s="6">
        <v>984381</v>
      </c>
      <c r="B193" s="9">
        <v>191</v>
      </c>
      <c r="C193" s="7">
        <f>VLOOKUP(B193,'[1]Valores devidos'!$A$3:$C$855,3,FALSE)</f>
        <v>17695016000169</v>
      </c>
      <c r="D193" s="10" t="s">
        <v>195</v>
      </c>
      <c r="E193" s="2">
        <v>0</v>
      </c>
      <c r="F193" s="2">
        <v>0</v>
      </c>
      <c r="G193" s="2">
        <f t="shared" si="11"/>
        <v>0</v>
      </c>
      <c r="H193" s="5">
        <f>VLOOKUP(A193,'[2]DIA 12.02.2020'!$B$3:$H$854,7,FALSE)</f>
        <v>16862.310000000001</v>
      </c>
      <c r="I193" s="5">
        <f>VLOOKUP(A193,'[2]DIA 12.02.2020'!$B$3:$I$854,8,FALSE)</f>
        <v>3372.46</v>
      </c>
      <c r="J193" s="5">
        <f t="shared" si="12"/>
        <v>13489.850000000002</v>
      </c>
      <c r="K193" s="4">
        <f t="shared" si="13"/>
        <v>16862.310000000001</v>
      </c>
      <c r="L193" s="4">
        <f t="shared" si="14"/>
        <v>3372.46</v>
      </c>
      <c r="M193" s="4">
        <f t="shared" si="15"/>
        <v>13489.850000000002</v>
      </c>
    </row>
    <row r="194" spans="1:13" x14ac:dyDescent="0.25">
      <c r="A194" s="6">
        <v>984383</v>
      </c>
      <c r="B194" s="9">
        <v>192</v>
      </c>
      <c r="C194" s="7">
        <f>VLOOKUP(B194,'[1]Valores devidos'!$A$3:$C$855,3,FALSE)</f>
        <v>18085647000129</v>
      </c>
      <c r="D194" s="10" t="s">
        <v>196</v>
      </c>
      <c r="E194" s="2">
        <v>0</v>
      </c>
      <c r="F194" s="2">
        <v>0</v>
      </c>
      <c r="G194" s="2">
        <f t="shared" si="11"/>
        <v>0</v>
      </c>
      <c r="H194" s="5">
        <f>VLOOKUP(A194,'[2]DIA 12.02.2020'!$B$3:$H$854,7,FALSE)</f>
        <v>5466.96</v>
      </c>
      <c r="I194" s="5">
        <f>VLOOKUP(A194,'[2]DIA 12.02.2020'!$B$3:$I$854,8,FALSE)</f>
        <v>1093.3900000000001</v>
      </c>
      <c r="J194" s="5">
        <f t="shared" si="12"/>
        <v>4373.57</v>
      </c>
      <c r="K194" s="4">
        <f t="shared" si="13"/>
        <v>5466.96</v>
      </c>
      <c r="L194" s="4">
        <f t="shared" si="14"/>
        <v>1093.3900000000001</v>
      </c>
      <c r="M194" s="4">
        <f t="shared" si="15"/>
        <v>4373.57</v>
      </c>
    </row>
    <row r="195" spans="1:13" x14ac:dyDescent="0.25">
      <c r="A195" s="6">
        <v>984385</v>
      </c>
      <c r="B195" s="9">
        <v>193</v>
      </c>
      <c r="C195" s="7">
        <f>VLOOKUP(B195,'[1]Valores devidos'!$A$3:$C$855,3,FALSE)</f>
        <v>18591149000158</v>
      </c>
      <c r="D195" s="10" t="s">
        <v>197</v>
      </c>
      <c r="E195" s="2">
        <v>0</v>
      </c>
      <c r="F195" s="2">
        <v>0</v>
      </c>
      <c r="G195" s="2">
        <f t="shared" si="11"/>
        <v>0</v>
      </c>
      <c r="H195" s="5">
        <f>VLOOKUP(A195,'[2]DIA 12.02.2020'!$B$3:$H$854,7,FALSE)</f>
        <v>36792.03</v>
      </c>
      <c r="I195" s="5">
        <f>VLOOKUP(A195,'[2]DIA 12.02.2020'!$B$3:$I$854,8,FALSE)</f>
        <v>7358.4</v>
      </c>
      <c r="J195" s="5">
        <f t="shared" si="12"/>
        <v>29433.629999999997</v>
      </c>
      <c r="K195" s="4">
        <f t="shared" si="13"/>
        <v>36792.03</v>
      </c>
      <c r="L195" s="4">
        <f t="shared" si="14"/>
        <v>7358.4</v>
      </c>
      <c r="M195" s="4">
        <f t="shared" si="15"/>
        <v>29433.629999999997</v>
      </c>
    </row>
    <row r="196" spans="1:13" x14ac:dyDescent="0.25">
      <c r="A196" s="6">
        <v>984387</v>
      </c>
      <c r="B196" s="9">
        <v>194</v>
      </c>
      <c r="C196" s="7">
        <f>VLOOKUP(B196,'[1]Valores devidos'!$A$3:$C$855,3,FALSE)</f>
        <v>19875046000182</v>
      </c>
      <c r="D196" s="10" t="s">
        <v>198</v>
      </c>
      <c r="E196" s="2">
        <v>595746.86</v>
      </c>
      <c r="F196" s="2">
        <v>119149.37</v>
      </c>
      <c r="G196" s="2">
        <f t="shared" ref="G196:G259" si="16">E196-F196</f>
        <v>476597.49</v>
      </c>
      <c r="H196" s="5">
        <f>VLOOKUP(A196,'[2]DIA 12.02.2020'!$B$3:$H$854,7,FALSE)</f>
        <v>105972.5</v>
      </c>
      <c r="I196" s="5">
        <f>VLOOKUP(A196,'[2]DIA 12.02.2020'!$B$3:$I$854,8,FALSE)</f>
        <v>21194.5</v>
      </c>
      <c r="J196" s="5">
        <f t="shared" ref="J196:J259" si="17">H196-I196</f>
        <v>84778</v>
      </c>
      <c r="K196" s="4">
        <f t="shared" ref="K196:K259" si="18">E196+H196</f>
        <v>701719.36</v>
      </c>
      <c r="L196" s="4">
        <f t="shared" ref="L196:L259" si="19">F196+I196</f>
        <v>140343.87</v>
      </c>
      <c r="M196" s="4">
        <f t="shared" ref="M196:M259" si="20">G196+J196</f>
        <v>561375.49</v>
      </c>
    </row>
    <row r="197" spans="1:13" x14ac:dyDescent="0.25">
      <c r="A197" s="6">
        <v>984389</v>
      </c>
      <c r="B197" s="9">
        <v>195</v>
      </c>
      <c r="C197" s="7">
        <f>VLOOKUP(B197,'[1]Valores devidos'!$A$3:$C$855,3,FALSE)</f>
        <v>18348722000105</v>
      </c>
      <c r="D197" s="10" t="s">
        <v>199</v>
      </c>
      <c r="E197" s="2">
        <v>0</v>
      </c>
      <c r="F197" s="2">
        <v>0</v>
      </c>
      <c r="G197" s="2">
        <f t="shared" si="16"/>
        <v>0</v>
      </c>
      <c r="H197" s="5">
        <f>VLOOKUP(A197,'[2]DIA 12.02.2020'!$B$3:$H$854,7,FALSE)</f>
        <v>4453.05</v>
      </c>
      <c r="I197" s="5">
        <f>VLOOKUP(A197,'[2]DIA 12.02.2020'!$B$3:$I$854,8,FALSE)</f>
        <v>890.61</v>
      </c>
      <c r="J197" s="5">
        <f t="shared" si="17"/>
        <v>3562.44</v>
      </c>
      <c r="K197" s="4">
        <f t="shared" si="18"/>
        <v>4453.05</v>
      </c>
      <c r="L197" s="4">
        <f t="shared" si="19"/>
        <v>890.61</v>
      </c>
      <c r="M197" s="4">
        <f t="shared" si="20"/>
        <v>3562.44</v>
      </c>
    </row>
    <row r="198" spans="1:13" x14ac:dyDescent="0.25">
      <c r="A198" s="6">
        <v>984391</v>
      </c>
      <c r="B198" s="9">
        <v>196</v>
      </c>
      <c r="C198" s="7">
        <f>VLOOKUP(B198,'[1]Valores devidos'!$A$3:$C$855,3,FALSE)</f>
        <v>18338152000164</v>
      </c>
      <c r="D198" s="10" t="s">
        <v>200</v>
      </c>
      <c r="E198" s="2">
        <v>0</v>
      </c>
      <c r="F198" s="2">
        <v>0</v>
      </c>
      <c r="G198" s="2">
        <f t="shared" si="16"/>
        <v>0</v>
      </c>
      <c r="H198" s="5">
        <f>VLOOKUP(A198,'[2]DIA 12.02.2020'!$B$3:$H$854,7,FALSE)</f>
        <v>883.41</v>
      </c>
      <c r="I198" s="5">
        <f>VLOOKUP(A198,'[2]DIA 12.02.2020'!$B$3:$I$854,8,FALSE)</f>
        <v>176.68</v>
      </c>
      <c r="J198" s="5">
        <f t="shared" si="17"/>
        <v>706.73</v>
      </c>
      <c r="K198" s="4">
        <f t="shared" si="18"/>
        <v>883.41</v>
      </c>
      <c r="L198" s="4">
        <f t="shared" si="19"/>
        <v>176.68</v>
      </c>
      <c r="M198" s="4">
        <f t="shared" si="20"/>
        <v>706.73</v>
      </c>
    </row>
    <row r="199" spans="1:13" x14ac:dyDescent="0.25">
      <c r="A199" s="6">
        <v>984393</v>
      </c>
      <c r="B199" s="9">
        <v>197</v>
      </c>
      <c r="C199" s="7">
        <f>VLOOKUP(B199,'[1]Valores devidos'!$A$3:$C$855,3,FALSE)</f>
        <v>18557546000103</v>
      </c>
      <c r="D199" s="10" t="s">
        <v>201</v>
      </c>
      <c r="E199" s="2">
        <v>0</v>
      </c>
      <c r="F199" s="2">
        <v>0</v>
      </c>
      <c r="G199" s="2">
        <f t="shared" si="16"/>
        <v>0</v>
      </c>
      <c r="H199" s="5">
        <f>VLOOKUP(A199,'[2]DIA 12.02.2020'!$B$3:$H$854,7,FALSE)</f>
        <v>1382.97</v>
      </c>
      <c r="I199" s="5">
        <f>VLOOKUP(A199,'[2]DIA 12.02.2020'!$B$3:$I$854,8,FALSE)</f>
        <v>276.58999999999997</v>
      </c>
      <c r="J199" s="5">
        <f t="shared" si="17"/>
        <v>1106.3800000000001</v>
      </c>
      <c r="K199" s="4">
        <f t="shared" si="18"/>
        <v>1382.97</v>
      </c>
      <c r="L199" s="4">
        <f t="shared" si="19"/>
        <v>276.58999999999997</v>
      </c>
      <c r="M199" s="4">
        <f t="shared" si="20"/>
        <v>1106.3800000000001</v>
      </c>
    </row>
    <row r="200" spans="1:13" x14ac:dyDescent="0.25">
      <c r="A200" s="6">
        <v>984395</v>
      </c>
      <c r="B200" s="9">
        <v>198</v>
      </c>
      <c r="C200" s="7">
        <f>VLOOKUP(B200,'[1]Valores devidos'!$A$3:$C$855,3,FALSE)</f>
        <v>18298174000148</v>
      </c>
      <c r="D200" s="10" t="s">
        <v>202</v>
      </c>
      <c r="E200" s="2">
        <v>0</v>
      </c>
      <c r="F200" s="2">
        <v>0</v>
      </c>
      <c r="G200" s="2">
        <f t="shared" si="16"/>
        <v>0</v>
      </c>
      <c r="H200" s="5">
        <f>VLOOKUP(A200,'[2]DIA 12.02.2020'!$B$3:$H$854,7,FALSE)</f>
        <v>2891.82</v>
      </c>
      <c r="I200" s="5">
        <f>VLOOKUP(A200,'[2]DIA 12.02.2020'!$B$3:$I$854,8,FALSE)</f>
        <v>578.36</v>
      </c>
      <c r="J200" s="5">
        <f t="shared" si="17"/>
        <v>2313.46</v>
      </c>
      <c r="K200" s="4">
        <f t="shared" si="18"/>
        <v>2891.82</v>
      </c>
      <c r="L200" s="4">
        <f t="shared" si="19"/>
        <v>578.36</v>
      </c>
      <c r="M200" s="4">
        <f t="shared" si="20"/>
        <v>2313.46</v>
      </c>
    </row>
    <row r="201" spans="1:13" x14ac:dyDescent="0.25">
      <c r="A201" s="6">
        <v>984397</v>
      </c>
      <c r="B201" s="9">
        <v>199</v>
      </c>
      <c r="C201" s="7">
        <f>VLOOKUP(B201,'[1]Valores devidos'!$A$3:$C$855,3,FALSE)</f>
        <v>18677633000102</v>
      </c>
      <c r="D201" s="10" t="s">
        <v>203</v>
      </c>
      <c r="E201" s="2">
        <v>0</v>
      </c>
      <c r="F201" s="2">
        <v>0</v>
      </c>
      <c r="G201" s="2">
        <f t="shared" si="16"/>
        <v>0</v>
      </c>
      <c r="H201" s="5">
        <f>VLOOKUP(A201,'[2]DIA 12.02.2020'!$B$3:$H$854,7,FALSE)</f>
        <v>3174.54</v>
      </c>
      <c r="I201" s="5">
        <f>VLOOKUP(A201,'[2]DIA 12.02.2020'!$B$3:$I$854,8,FALSE)</f>
        <v>634.9</v>
      </c>
      <c r="J201" s="5">
        <f t="shared" si="17"/>
        <v>2539.64</v>
      </c>
      <c r="K201" s="4">
        <f t="shared" si="18"/>
        <v>3174.54</v>
      </c>
      <c r="L201" s="4">
        <f t="shared" si="19"/>
        <v>634.9</v>
      </c>
      <c r="M201" s="4">
        <f t="shared" si="20"/>
        <v>2539.64</v>
      </c>
    </row>
    <row r="202" spans="1:13" x14ac:dyDescent="0.25">
      <c r="A202" s="6">
        <v>984399</v>
      </c>
      <c r="B202" s="9">
        <v>200</v>
      </c>
      <c r="C202" s="7">
        <f>VLOOKUP(B202,'[1]Valores devidos'!$A$3:$C$855,3,FALSE)</f>
        <v>18334284000118</v>
      </c>
      <c r="D202" s="10" t="s">
        <v>204</v>
      </c>
      <c r="E202" s="2">
        <v>5336.15</v>
      </c>
      <c r="F202" s="2">
        <v>1067.23</v>
      </c>
      <c r="G202" s="2">
        <f t="shared" si="16"/>
        <v>4268.92</v>
      </c>
      <c r="H202" s="5">
        <f>VLOOKUP(A202,'[2]DIA 12.02.2020'!$B$3:$H$854,7,FALSE)</f>
        <v>1109.43</v>
      </c>
      <c r="I202" s="5">
        <f>VLOOKUP(A202,'[2]DIA 12.02.2020'!$B$3:$I$854,8,FALSE)</f>
        <v>221.88</v>
      </c>
      <c r="J202" s="5">
        <f t="shared" si="17"/>
        <v>887.55000000000007</v>
      </c>
      <c r="K202" s="4">
        <f t="shared" si="18"/>
        <v>6445.58</v>
      </c>
      <c r="L202" s="4">
        <f t="shared" si="19"/>
        <v>1289.1100000000001</v>
      </c>
      <c r="M202" s="4">
        <f t="shared" si="20"/>
        <v>5156.47</v>
      </c>
    </row>
    <row r="203" spans="1:13" x14ac:dyDescent="0.25">
      <c r="A203" s="6">
        <v>984401</v>
      </c>
      <c r="B203" s="9">
        <v>201</v>
      </c>
      <c r="C203" s="7">
        <f>VLOOKUP(B203,'[1]Valores devidos'!$A$3:$C$855,3,FALSE)</f>
        <v>17754177000186</v>
      </c>
      <c r="D203" s="10" t="s">
        <v>205</v>
      </c>
      <c r="E203" s="2">
        <v>0</v>
      </c>
      <c r="F203" s="2">
        <v>0</v>
      </c>
      <c r="G203" s="2">
        <f t="shared" si="16"/>
        <v>0</v>
      </c>
      <c r="H203" s="5">
        <f>VLOOKUP(A203,'[2]DIA 12.02.2020'!$B$3:$H$854,7,FALSE)</f>
        <v>3706.48</v>
      </c>
      <c r="I203" s="5">
        <f>VLOOKUP(A203,'[2]DIA 12.02.2020'!$B$3:$I$854,8,FALSE)</f>
        <v>741.29</v>
      </c>
      <c r="J203" s="5">
        <f t="shared" si="17"/>
        <v>2965.19</v>
      </c>
      <c r="K203" s="4">
        <f t="shared" si="18"/>
        <v>3706.48</v>
      </c>
      <c r="L203" s="4">
        <f t="shared" si="19"/>
        <v>741.29</v>
      </c>
      <c r="M203" s="4">
        <f t="shared" si="20"/>
        <v>2965.19</v>
      </c>
    </row>
    <row r="204" spans="1:13" x14ac:dyDescent="0.25">
      <c r="A204" s="6">
        <v>984403</v>
      </c>
      <c r="B204" s="9">
        <v>202</v>
      </c>
      <c r="C204" s="7">
        <f>VLOOKUP(B204,'[1]Valores devidos'!$A$3:$C$855,3,FALSE)</f>
        <v>17888082000155</v>
      </c>
      <c r="D204" s="10" t="s">
        <v>206</v>
      </c>
      <c r="E204" s="2">
        <v>0</v>
      </c>
      <c r="F204" s="2">
        <v>0</v>
      </c>
      <c r="G204" s="2">
        <f t="shared" si="16"/>
        <v>0</v>
      </c>
      <c r="H204" s="5">
        <f>VLOOKUP(A204,'[2]DIA 12.02.2020'!$B$3:$H$854,7,FALSE)</f>
        <v>9740.0499999999993</v>
      </c>
      <c r="I204" s="5">
        <f>VLOOKUP(A204,'[2]DIA 12.02.2020'!$B$3:$I$854,8,FALSE)</f>
        <v>1948.01</v>
      </c>
      <c r="J204" s="5">
        <f t="shared" si="17"/>
        <v>7792.0399999999991</v>
      </c>
      <c r="K204" s="4">
        <f t="shared" si="18"/>
        <v>9740.0499999999993</v>
      </c>
      <c r="L204" s="4">
        <f t="shared" si="19"/>
        <v>1948.01</v>
      </c>
      <c r="M204" s="4">
        <f t="shared" si="20"/>
        <v>7792.0399999999991</v>
      </c>
    </row>
    <row r="205" spans="1:13" x14ac:dyDescent="0.25">
      <c r="A205" s="6">
        <v>984405</v>
      </c>
      <c r="B205" s="9">
        <v>203</v>
      </c>
      <c r="C205" s="7">
        <f>VLOOKUP(B205,'[1]Valores devidos'!$A$3:$C$855,3,FALSE)</f>
        <v>18017434000160</v>
      </c>
      <c r="D205" s="10" t="s">
        <v>207</v>
      </c>
      <c r="E205" s="2">
        <v>0</v>
      </c>
      <c r="F205" s="2">
        <v>0</v>
      </c>
      <c r="G205" s="2">
        <f t="shared" si="16"/>
        <v>0</v>
      </c>
      <c r="H205" s="5">
        <f>VLOOKUP(A205,'[2]DIA 12.02.2020'!$B$3:$H$854,7,FALSE)</f>
        <v>4323.4799999999996</v>
      </c>
      <c r="I205" s="5">
        <f>VLOOKUP(A205,'[2]DIA 12.02.2020'!$B$3:$I$854,8,FALSE)</f>
        <v>864.69</v>
      </c>
      <c r="J205" s="5">
        <f t="shared" si="17"/>
        <v>3458.7899999999995</v>
      </c>
      <c r="K205" s="4">
        <f t="shared" si="18"/>
        <v>4323.4799999999996</v>
      </c>
      <c r="L205" s="4">
        <f t="shared" si="19"/>
        <v>864.69</v>
      </c>
      <c r="M205" s="4">
        <f t="shared" si="20"/>
        <v>3458.7899999999995</v>
      </c>
    </row>
    <row r="206" spans="1:13" x14ac:dyDescent="0.25">
      <c r="A206" s="6">
        <v>984407</v>
      </c>
      <c r="B206" s="9">
        <v>204</v>
      </c>
      <c r="C206" s="7">
        <f>VLOOKUP(B206,'[1]Valores devidos'!$A$3:$C$855,3,FALSE)</f>
        <v>19718402000154</v>
      </c>
      <c r="D206" s="10" t="s">
        <v>208</v>
      </c>
      <c r="E206" s="2">
        <v>0</v>
      </c>
      <c r="F206" s="2">
        <v>0</v>
      </c>
      <c r="G206" s="2">
        <f t="shared" si="16"/>
        <v>0</v>
      </c>
      <c r="H206" s="5">
        <f>VLOOKUP(A206,'[2]DIA 12.02.2020'!$B$3:$H$854,7,FALSE)</f>
        <v>2505.0300000000002</v>
      </c>
      <c r="I206" s="5">
        <f>VLOOKUP(A206,'[2]DIA 12.02.2020'!$B$3:$I$854,8,FALSE)</f>
        <v>501</v>
      </c>
      <c r="J206" s="5">
        <f t="shared" si="17"/>
        <v>2004.0300000000002</v>
      </c>
      <c r="K206" s="4">
        <f t="shared" si="18"/>
        <v>2505.0300000000002</v>
      </c>
      <c r="L206" s="4">
        <f t="shared" si="19"/>
        <v>501</v>
      </c>
      <c r="M206" s="4">
        <f t="shared" si="20"/>
        <v>2004.0300000000002</v>
      </c>
    </row>
    <row r="207" spans="1:13" x14ac:dyDescent="0.25">
      <c r="A207" s="6">
        <v>984409</v>
      </c>
      <c r="B207" s="9">
        <v>205</v>
      </c>
      <c r="C207" s="7">
        <f>VLOOKUP(B207,'[1]Valores devidos'!$A$3:$C$855,3,FALSE)</f>
        <v>18188250000162</v>
      </c>
      <c r="D207" s="10" t="s">
        <v>209</v>
      </c>
      <c r="E207" s="2">
        <v>0</v>
      </c>
      <c r="F207" s="2">
        <v>0</v>
      </c>
      <c r="G207" s="2">
        <f t="shared" si="16"/>
        <v>0</v>
      </c>
      <c r="H207" s="5">
        <f>VLOOKUP(A207,'[2]DIA 12.02.2020'!$B$3:$H$854,7,FALSE)</f>
        <v>9627.33</v>
      </c>
      <c r="I207" s="5">
        <f>VLOOKUP(A207,'[2]DIA 12.02.2020'!$B$3:$I$854,8,FALSE)</f>
        <v>1925.46</v>
      </c>
      <c r="J207" s="5">
        <f t="shared" si="17"/>
        <v>7701.87</v>
      </c>
      <c r="K207" s="4">
        <f t="shared" si="18"/>
        <v>9627.33</v>
      </c>
      <c r="L207" s="4">
        <f t="shared" si="19"/>
        <v>1925.46</v>
      </c>
      <c r="M207" s="4">
        <f t="shared" si="20"/>
        <v>7701.87</v>
      </c>
    </row>
    <row r="208" spans="1:13" x14ac:dyDescent="0.25">
      <c r="A208" s="6">
        <v>984411</v>
      </c>
      <c r="B208" s="9">
        <v>206</v>
      </c>
      <c r="C208" s="7">
        <f>VLOOKUP(B208,'[1]Valores devidos'!$A$3:$C$855,3,FALSE)</f>
        <v>18313007000129</v>
      </c>
      <c r="D208" s="10" t="s">
        <v>210</v>
      </c>
      <c r="E208" s="2">
        <v>28490.39</v>
      </c>
      <c r="F208" s="2">
        <v>5698.07</v>
      </c>
      <c r="G208" s="2">
        <f t="shared" si="16"/>
        <v>22792.32</v>
      </c>
      <c r="H208" s="5">
        <f>VLOOKUP(A208,'[2]DIA 12.02.2020'!$B$3:$H$854,7,FALSE)</f>
        <v>4619.3500000000004</v>
      </c>
      <c r="I208" s="5">
        <f>VLOOKUP(A208,'[2]DIA 12.02.2020'!$B$3:$I$854,8,FALSE)</f>
        <v>923.87</v>
      </c>
      <c r="J208" s="5">
        <f t="shared" si="17"/>
        <v>3695.4800000000005</v>
      </c>
      <c r="K208" s="4">
        <f t="shared" si="18"/>
        <v>33109.74</v>
      </c>
      <c r="L208" s="4">
        <f t="shared" si="19"/>
        <v>6621.94</v>
      </c>
      <c r="M208" s="4">
        <f t="shared" si="20"/>
        <v>26487.8</v>
      </c>
    </row>
    <row r="209" spans="1:13" x14ac:dyDescent="0.25">
      <c r="A209" s="6">
        <v>984413</v>
      </c>
      <c r="B209" s="9">
        <v>207</v>
      </c>
      <c r="C209" s="7">
        <f>VLOOKUP(B209,'[1]Valores devidos'!$A$3:$C$855,3,FALSE)</f>
        <v>18468041000172</v>
      </c>
      <c r="D209" s="10" t="s">
        <v>211</v>
      </c>
      <c r="E209" s="2">
        <v>0</v>
      </c>
      <c r="F209" s="2">
        <v>0</v>
      </c>
      <c r="G209" s="2">
        <f t="shared" si="16"/>
        <v>0</v>
      </c>
      <c r="H209" s="5">
        <f>VLOOKUP(A209,'[2]DIA 12.02.2020'!$B$3:$H$854,7,FALSE)</f>
        <v>4621.53</v>
      </c>
      <c r="I209" s="5">
        <f>VLOOKUP(A209,'[2]DIA 12.02.2020'!$B$3:$I$854,8,FALSE)</f>
        <v>924.3</v>
      </c>
      <c r="J209" s="5">
        <f t="shared" si="17"/>
        <v>3697.2299999999996</v>
      </c>
      <c r="K209" s="4">
        <f t="shared" si="18"/>
        <v>4621.53</v>
      </c>
      <c r="L209" s="4">
        <f t="shared" si="19"/>
        <v>924.3</v>
      </c>
      <c r="M209" s="4">
        <f t="shared" si="20"/>
        <v>3697.2299999999996</v>
      </c>
    </row>
    <row r="210" spans="1:13" x14ac:dyDescent="0.25">
      <c r="A210" s="6">
        <v>984415</v>
      </c>
      <c r="B210" s="9">
        <v>208</v>
      </c>
      <c r="C210" s="7">
        <f>VLOOKUP(B210,'[1]Valores devidos'!$A$3:$C$855,3,FALSE)</f>
        <v>18008904000129</v>
      </c>
      <c r="D210" s="10" t="s">
        <v>212</v>
      </c>
      <c r="E210" s="2">
        <v>0</v>
      </c>
      <c r="F210" s="2">
        <v>0</v>
      </c>
      <c r="G210" s="2">
        <f t="shared" si="16"/>
        <v>0</v>
      </c>
      <c r="H210" s="5">
        <f>VLOOKUP(A210,'[2]DIA 12.02.2020'!$B$3:$H$854,7,FALSE)</f>
        <v>10811.94</v>
      </c>
      <c r="I210" s="5">
        <f>VLOOKUP(A210,'[2]DIA 12.02.2020'!$B$3:$I$854,8,FALSE)</f>
        <v>2162.38</v>
      </c>
      <c r="J210" s="5">
        <f t="shared" si="17"/>
        <v>8649.5600000000013</v>
      </c>
      <c r="K210" s="4">
        <f t="shared" si="18"/>
        <v>10811.94</v>
      </c>
      <c r="L210" s="4">
        <f t="shared" si="19"/>
        <v>2162.38</v>
      </c>
      <c r="M210" s="4">
        <f t="shared" si="20"/>
        <v>8649.5600000000013</v>
      </c>
    </row>
    <row r="211" spans="1:13" x14ac:dyDescent="0.25">
      <c r="A211" s="6">
        <v>984417</v>
      </c>
      <c r="B211" s="9">
        <v>209</v>
      </c>
      <c r="C211" s="7">
        <f>VLOOKUP(B211,'[1]Valores devidos'!$A$3:$C$855,3,FALSE)</f>
        <v>17695024000105</v>
      </c>
      <c r="D211" s="10" t="s">
        <v>213</v>
      </c>
      <c r="E211" s="2">
        <v>0</v>
      </c>
      <c r="F211" s="2">
        <v>0</v>
      </c>
      <c r="G211" s="2">
        <f t="shared" si="16"/>
        <v>0</v>
      </c>
      <c r="H211" s="5">
        <f>VLOOKUP(A211,'[2]DIA 12.02.2020'!$B$3:$H$854,7,FALSE)</f>
        <v>72037.789999999994</v>
      </c>
      <c r="I211" s="5">
        <f>VLOOKUP(A211,'[2]DIA 12.02.2020'!$B$3:$I$854,8,FALSE)</f>
        <v>14407.55</v>
      </c>
      <c r="J211" s="5">
        <f t="shared" si="17"/>
        <v>57630.239999999991</v>
      </c>
      <c r="K211" s="4">
        <f t="shared" si="18"/>
        <v>72037.789999999994</v>
      </c>
      <c r="L211" s="4">
        <f t="shared" si="19"/>
        <v>14407.55</v>
      </c>
      <c r="M211" s="4">
        <f t="shared" si="20"/>
        <v>57630.239999999991</v>
      </c>
    </row>
    <row r="212" spans="1:13" x14ac:dyDescent="0.25">
      <c r="A212" s="6">
        <v>984419</v>
      </c>
      <c r="B212" s="9">
        <v>210</v>
      </c>
      <c r="C212" s="7">
        <f>VLOOKUP(B212,'[1]Valores devidos'!$A$3:$C$855,3,FALSE)</f>
        <v>17754193000179</v>
      </c>
      <c r="D212" s="10" t="s">
        <v>214</v>
      </c>
      <c r="E212" s="2">
        <v>0</v>
      </c>
      <c r="F212" s="2">
        <v>0</v>
      </c>
      <c r="G212" s="2">
        <f t="shared" si="16"/>
        <v>0</v>
      </c>
      <c r="H212" s="5">
        <f>VLOOKUP(A212,'[2]DIA 12.02.2020'!$B$3:$H$854,7,FALSE)</f>
        <v>2289.19</v>
      </c>
      <c r="I212" s="5">
        <f>VLOOKUP(A212,'[2]DIA 12.02.2020'!$B$3:$I$854,8,FALSE)</f>
        <v>457.83</v>
      </c>
      <c r="J212" s="5">
        <f t="shared" si="17"/>
        <v>1831.3600000000001</v>
      </c>
      <c r="K212" s="4">
        <f t="shared" si="18"/>
        <v>2289.19</v>
      </c>
      <c r="L212" s="4">
        <f t="shared" si="19"/>
        <v>457.83</v>
      </c>
      <c r="M212" s="4">
        <f t="shared" si="20"/>
        <v>1831.3600000000001</v>
      </c>
    </row>
    <row r="213" spans="1:13" x14ac:dyDescent="0.25">
      <c r="A213" s="6">
        <v>984421</v>
      </c>
      <c r="B213" s="9">
        <v>211</v>
      </c>
      <c r="C213" s="7">
        <f>VLOOKUP(B213,'[1]Valores devidos'!$A$3:$C$855,3,FALSE)</f>
        <v>18025924000108</v>
      </c>
      <c r="D213" s="10" t="s">
        <v>215</v>
      </c>
      <c r="E213" s="2">
        <v>0</v>
      </c>
      <c r="F213" s="2">
        <v>0</v>
      </c>
      <c r="G213" s="2">
        <f t="shared" si="16"/>
        <v>0</v>
      </c>
      <c r="H213" s="5">
        <f>VLOOKUP(A213,'[2]DIA 12.02.2020'!$B$3:$H$854,7,FALSE)</f>
        <v>3338.38</v>
      </c>
      <c r="I213" s="5">
        <f>VLOOKUP(A213,'[2]DIA 12.02.2020'!$B$3:$I$854,8,FALSE)</f>
        <v>667.67</v>
      </c>
      <c r="J213" s="5">
        <f t="shared" si="17"/>
        <v>2670.71</v>
      </c>
      <c r="K213" s="4">
        <f t="shared" si="18"/>
        <v>3338.38</v>
      </c>
      <c r="L213" s="4">
        <f t="shared" si="19"/>
        <v>667.67</v>
      </c>
      <c r="M213" s="4">
        <f t="shared" si="20"/>
        <v>2670.71</v>
      </c>
    </row>
    <row r="214" spans="1:13" x14ac:dyDescent="0.25">
      <c r="A214" s="6">
        <v>984423</v>
      </c>
      <c r="B214" s="9">
        <v>212</v>
      </c>
      <c r="C214" s="7">
        <f>VLOOKUP(B214,'[1]Valores devidos'!$A$3:$C$855,3,FALSE)</f>
        <v>17894064000186</v>
      </c>
      <c r="D214" s="10" t="s">
        <v>216</v>
      </c>
      <c r="E214" s="2">
        <v>0</v>
      </c>
      <c r="F214" s="2">
        <v>0</v>
      </c>
      <c r="G214" s="2">
        <f t="shared" si="16"/>
        <v>0</v>
      </c>
      <c r="H214" s="5">
        <f>VLOOKUP(A214,'[2]DIA 12.02.2020'!$B$3:$H$854,7,FALSE)</f>
        <v>4015.15</v>
      </c>
      <c r="I214" s="5">
        <f>VLOOKUP(A214,'[2]DIA 12.02.2020'!$B$3:$I$854,8,FALSE)</f>
        <v>803.03</v>
      </c>
      <c r="J214" s="5">
        <f t="shared" si="17"/>
        <v>3212.12</v>
      </c>
      <c r="K214" s="4">
        <f t="shared" si="18"/>
        <v>4015.15</v>
      </c>
      <c r="L214" s="4">
        <f t="shared" si="19"/>
        <v>803.03</v>
      </c>
      <c r="M214" s="4">
        <f t="shared" si="20"/>
        <v>3212.12</v>
      </c>
    </row>
    <row r="215" spans="1:13" x14ac:dyDescent="0.25">
      <c r="A215" s="6">
        <v>984425</v>
      </c>
      <c r="B215" s="9">
        <v>213</v>
      </c>
      <c r="C215" s="7">
        <f>VLOOKUP(B215,'[1]Valores devidos'!$A$3:$C$855,3,FALSE)</f>
        <v>18558098000162</v>
      </c>
      <c r="D215" s="10" t="s">
        <v>217</v>
      </c>
      <c r="E215" s="2">
        <v>0</v>
      </c>
      <c r="F215" s="2">
        <v>0</v>
      </c>
      <c r="G215" s="2">
        <f t="shared" si="16"/>
        <v>0</v>
      </c>
      <c r="H215" s="5">
        <f>VLOOKUP(A215,'[2]DIA 12.02.2020'!$B$3:$H$854,7,FALSE)</f>
        <v>3337.61</v>
      </c>
      <c r="I215" s="5">
        <f>VLOOKUP(A215,'[2]DIA 12.02.2020'!$B$3:$I$854,8,FALSE)</f>
        <v>667.52</v>
      </c>
      <c r="J215" s="5">
        <f t="shared" si="17"/>
        <v>2670.09</v>
      </c>
      <c r="K215" s="4">
        <f t="shared" si="18"/>
        <v>3337.61</v>
      </c>
      <c r="L215" s="4">
        <f t="shared" si="19"/>
        <v>667.52</v>
      </c>
      <c r="M215" s="4">
        <f t="shared" si="20"/>
        <v>2670.09</v>
      </c>
    </row>
    <row r="216" spans="1:13" x14ac:dyDescent="0.25">
      <c r="A216" s="6">
        <v>984427</v>
      </c>
      <c r="B216" s="9">
        <v>214</v>
      </c>
      <c r="C216" s="7">
        <f>VLOOKUP(B216,'[1]Valores devidos'!$A$3:$C$855,3,FALSE)</f>
        <v>20356762000132</v>
      </c>
      <c r="D216" s="10" t="s">
        <v>218</v>
      </c>
      <c r="E216" s="2">
        <v>0</v>
      </c>
      <c r="F216" s="2">
        <v>0</v>
      </c>
      <c r="G216" s="2">
        <f t="shared" si="16"/>
        <v>0</v>
      </c>
      <c r="H216" s="5">
        <f>VLOOKUP(A216,'[2]DIA 12.02.2020'!$B$3:$H$854,7,FALSE)</f>
        <v>5194.0200000000004</v>
      </c>
      <c r="I216" s="5">
        <f>VLOOKUP(A216,'[2]DIA 12.02.2020'!$B$3:$I$854,8,FALSE)</f>
        <v>1038.8</v>
      </c>
      <c r="J216" s="5">
        <f t="shared" si="17"/>
        <v>4155.22</v>
      </c>
      <c r="K216" s="4">
        <f t="shared" si="18"/>
        <v>5194.0200000000004</v>
      </c>
      <c r="L216" s="4">
        <f t="shared" si="19"/>
        <v>1038.8</v>
      </c>
      <c r="M216" s="4">
        <f t="shared" si="20"/>
        <v>4155.22</v>
      </c>
    </row>
    <row r="217" spans="1:13" x14ac:dyDescent="0.25">
      <c r="A217" s="6">
        <v>984429</v>
      </c>
      <c r="B217" s="9">
        <v>215</v>
      </c>
      <c r="C217" s="7">
        <f>VLOOKUP(B217,'[1]Valores devidos'!$A$3:$C$855,3,FALSE)</f>
        <v>18094813000153</v>
      </c>
      <c r="D217" s="10" t="s">
        <v>219</v>
      </c>
      <c r="E217" s="2">
        <v>0</v>
      </c>
      <c r="F217" s="2">
        <v>0</v>
      </c>
      <c r="G217" s="2">
        <f t="shared" si="16"/>
        <v>0</v>
      </c>
      <c r="H217" s="5">
        <f>VLOOKUP(A217,'[2]DIA 12.02.2020'!$B$3:$H$854,7,FALSE)</f>
        <v>1176.08</v>
      </c>
      <c r="I217" s="5">
        <f>VLOOKUP(A217,'[2]DIA 12.02.2020'!$B$3:$I$854,8,FALSE)</f>
        <v>235.21</v>
      </c>
      <c r="J217" s="5">
        <f t="shared" si="17"/>
        <v>940.86999999999989</v>
      </c>
      <c r="K217" s="4">
        <f t="shared" si="18"/>
        <v>1176.08</v>
      </c>
      <c r="L217" s="4">
        <f t="shared" si="19"/>
        <v>235.21</v>
      </c>
      <c r="M217" s="4">
        <f t="shared" si="20"/>
        <v>940.86999999999989</v>
      </c>
    </row>
    <row r="218" spans="1:13" x14ac:dyDescent="0.25">
      <c r="A218" s="6">
        <v>984431</v>
      </c>
      <c r="B218" s="9">
        <v>216</v>
      </c>
      <c r="C218" s="7">
        <f>VLOOKUP(B218,'[1]Valores devidos'!$A$3:$C$855,3,FALSE)</f>
        <v>17754136000190</v>
      </c>
      <c r="D218" s="10" t="s">
        <v>220</v>
      </c>
      <c r="E218" s="2">
        <v>288558.15000000002</v>
      </c>
      <c r="F218" s="2">
        <v>57711.63</v>
      </c>
      <c r="G218" s="2">
        <f t="shared" si="16"/>
        <v>230846.52000000002</v>
      </c>
      <c r="H218" s="5">
        <f>VLOOKUP(A218,'[2]DIA 12.02.2020'!$B$3:$H$854,7,FALSE)</f>
        <v>66307</v>
      </c>
      <c r="I218" s="5">
        <f>VLOOKUP(A218,'[2]DIA 12.02.2020'!$B$3:$I$854,8,FALSE)</f>
        <v>13261.4</v>
      </c>
      <c r="J218" s="5">
        <f t="shared" si="17"/>
        <v>53045.599999999999</v>
      </c>
      <c r="K218" s="4">
        <f t="shared" si="18"/>
        <v>354865.15</v>
      </c>
      <c r="L218" s="4">
        <f t="shared" si="19"/>
        <v>70973.03</v>
      </c>
      <c r="M218" s="4">
        <f t="shared" si="20"/>
        <v>283892.12</v>
      </c>
    </row>
    <row r="219" spans="1:13" x14ac:dyDescent="0.25">
      <c r="A219" s="6">
        <v>984433</v>
      </c>
      <c r="B219" s="9">
        <v>217</v>
      </c>
      <c r="C219" s="7">
        <f>VLOOKUP(B219,'[1]Valores devidos'!$A$3:$C$855,3,FALSE)</f>
        <v>18295311000190</v>
      </c>
      <c r="D219" s="10" t="s">
        <v>221</v>
      </c>
      <c r="E219" s="2">
        <v>5396.72</v>
      </c>
      <c r="F219" s="2">
        <v>1079.3399999999999</v>
      </c>
      <c r="G219" s="2">
        <f t="shared" si="16"/>
        <v>4317.38</v>
      </c>
      <c r="H219" s="5">
        <f>VLOOKUP(A219,'[2]DIA 12.02.2020'!$B$3:$H$854,7,FALSE)</f>
        <v>1117</v>
      </c>
      <c r="I219" s="5">
        <f>VLOOKUP(A219,'[2]DIA 12.02.2020'!$B$3:$I$854,8,FALSE)</f>
        <v>223.4</v>
      </c>
      <c r="J219" s="5">
        <f t="shared" si="17"/>
        <v>893.6</v>
      </c>
      <c r="K219" s="4">
        <f t="shared" si="18"/>
        <v>6513.72</v>
      </c>
      <c r="L219" s="4">
        <f t="shared" si="19"/>
        <v>1302.74</v>
      </c>
      <c r="M219" s="4">
        <f t="shared" si="20"/>
        <v>5210.9800000000005</v>
      </c>
    </row>
    <row r="220" spans="1:13" x14ac:dyDescent="0.25">
      <c r="A220" s="6">
        <v>984435</v>
      </c>
      <c r="B220" s="9">
        <v>218</v>
      </c>
      <c r="C220" s="7">
        <f>VLOOKUP(B220,'[1]Valores devidos'!$A$3:$C$855,3,FALSE)</f>
        <v>20126439000172</v>
      </c>
      <c r="D220" s="10" t="s">
        <v>222</v>
      </c>
      <c r="E220" s="2">
        <v>15123.65</v>
      </c>
      <c r="F220" s="2">
        <v>3024.73</v>
      </c>
      <c r="G220" s="2">
        <f t="shared" si="16"/>
        <v>12098.92</v>
      </c>
      <c r="H220" s="5">
        <f>VLOOKUP(A220,'[2]DIA 12.02.2020'!$B$3:$H$854,7,FALSE)</f>
        <v>3201.22</v>
      </c>
      <c r="I220" s="5">
        <f>VLOOKUP(A220,'[2]DIA 12.02.2020'!$B$3:$I$854,8,FALSE)</f>
        <v>640.24</v>
      </c>
      <c r="J220" s="5">
        <f t="shared" si="17"/>
        <v>2560.9799999999996</v>
      </c>
      <c r="K220" s="4">
        <f t="shared" si="18"/>
        <v>18324.87</v>
      </c>
      <c r="L220" s="4">
        <f t="shared" si="19"/>
        <v>3664.9700000000003</v>
      </c>
      <c r="M220" s="4">
        <f t="shared" si="20"/>
        <v>14659.9</v>
      </c>
    </row>
    <row r="221" spans="1:13" x14ac:dyDescent="0.25">
      <c r="A221" s="6">
        <v>984437</v>
      </c>
      <c r="B221" s="9">
        <v>219</v>
      </c>
      <c r="C221" s="7">
        <f>VLOOKUP(B221,'[1]Valores devidos'!$A$3:$C$855,3,FALSE)</f>
        <v>18128280000183</v>
      </c>
      <c r="D221" s="10" t="s">
        <v>223</v>
      </c>
      <c r="E221" s="2">
        <v>0</v>
      </c>
      <c r="F221" s="2">
        <v>0</v>
      </c>
      <c r="G221" s="2">
        <f t="shared" si="16"/>
        <v>0</v>
      </c>
      <c r="H221" s="5">
        <f>VLOOKUP(A221,'[2]DIA 12.02.2020'!$B$3:$H$854,7,FALSE)</f>
        <v>3070.75</v>
      </c>
      <c r="I221" s="5">
        <f>VLOOKUP(A221,'[2]DIA 12.02.2020'!$B$3:$I$854,8,FALSE)</f>
        <v>614.15</v>
      </c>
      <c r="J221" s="5">
        <f t="shared" si="17"/>
        <v>2456.6</v>
      </c>
      <c r="K221" s="4">
        <f t="shared" si="18"/>
        <v>3070.75</v>
      </c>
      <c r="L221" s="4">
        <f t="shared" si="19"/>
        <v>614.15</v>
      </c>
      <c r="M221" s="4">
        <f t="shared" si="20"/>
        <v>2456.6</v>
      </c>
    </row>
    <row r="222" spans="1:13" x14ac:dyDescent="0.25">
      <c r="A222" s="6">
        <v>984439</v>
      </c>
      <c r="B222" s="9">
        <v>220</v>
      </c>
      <c r="C222" s="7">
        <f>VLOOKUP(B222,'[1]Valores devidos'!$A$3:$C$855,3,FALSE)</f>
        <v>18114272000188</v>
      </c>
      <c r="D222" s="10" t="s">
        <v>224</v>
      </c>
      <c r="E222" s="2">
        <v>86302.32</v>
      </c>
      <c r="F222" s="2">
        <v>17260.46</v>
      </c>
      <c r="G222" s="2">
        <f t="shared" si="16"/>
        <v>69041.860000000015</v>
      </c>
      <c r="H222" s="5">
        <f>VLOOKUP(A222,'[2]DIA 12.02.2020'!$B$3:$H$854,7,FALSE)</f>
        <v>11614.98</v>
      </c>
      <c r="I222" s="5">
        <f>VLOOKUP(A222,'[2]DIA 12.02.2020'!$B$3:$I$854,8,FALSE)</f>
        <v>2322.9899999999998</v>
      </c>
      <c r="J222" s="5">
        <f t="shared" si="17"/>
        <v>9291.99</v>
      </c>
      <c r="K222" s="4">
        <f t="shared" si="18"/>
        <v>97917.3</v>
      </c>
      <c r="L222" s="4">
        <f t="shared" si="19"/>
        <v>19583.449999999997</v>
      </c>
      <c r="M222" s="4">
        <f t="shared" si="20"/>
        <v>78333.85000000002</v>
      </c>
    </row>
    <row r="223" spans="1:13" x14ac:dyDescent="0.25">
      <c r="A223" s="6">
        <v>984441</v>
      </c>
      <c r="B223" s="9">
        <v>221</v>
      </c>
      <c r="C223" s="7">
        <f>VLOOKUP(B223,'[1]Valores devidos'!$A$3:$C$855,3,FALSE)</f>
        <v>18357079000178</v>
      </c>
      <c r="D223" s="10" t="s">
        <v>225</v>
      </c>
      <c r="E223" s="2">
        <v>0</v>
      </c>
      <c r="F223" s="2">
        <v>0</v>
      </c>
      <c r="G223" s="2">
        <f t="shared" si="16"/>
        <v>0</v>
      </c>
      <c r="H223" s="5">
        <f>VLOOKUP(A223,'[2]DIA 12.02.2020'!$B$3:$H$854,7,FALSE)</f>
        <v>3351.04</v>
      </c>
      <c r="I223" s="5">
        <f>VLOOKUP(A223,'[2]DIA 12.02.2020'!$B$3:$I$854,8,FALSE)</f>
        <v>670.2</v>
      </c>
      <c r="J223" s="5">
        <f t="shared" si="17"/>
        <v>2680.84</v>
      </c>
      <c r="K223" s="4">
        <f t="shared" si="18"/>
        <v>3351.04</v>
      </c>
      <c r="L223" s="4">
        <f t="shared" si="19"/>
        <v>670.2</v>
      </c>
      <c r="M223" s="4">
        <f t="shared" si="20"/>
        <v>2680.84</v>
      </c>
    </row>
    <row r="224" spans="1:13" x14ac:dyDescent="0.25">
      <c r="A224" s="6">
        <v>984443</v>
      </c>
      <c r="B224" s="9">
        <v>222</v>
      </c>
      <c r="C224" s="7">
        <f>VLOOKUP(B224,'[1]Valores devidos'!$A$3:$C$855,3,FALSE)</f>
        <v>18307405000132</v>
      </c>
      <c r="D224" s="10" t="s">
        <v>226</v>
      </c>
      <c r="E224" s="2">
        <v>0</v>
      </c>
      <c r="F224" s="2">
        <v>0</v>
      </c>
      <c r="G224" s="2">
        <f t="shared" si="16"/>
        <v>0</v>
      </c>
      <c r="H224" s="5">
        <f>VLOOKUP(A224,'[2]DIA 12.02.2020'!$B$3:$H$854,7,FALSE)</f>
        <v>4280.01</v>
      </c>
      <c r="I224" s="5">
        <f>VLOOKUP(A224,'[2]DIA 12.02.2020'!$B$3:$I$854,8,FALSE)</f>
        <v>856</v>
      </c>
      <c r="J224" s="5">
        <f t="shared" si="17"/>
        <v>3424.01</v>
      </c>
      <c r="K224" s="4">
        <f t="shared" si="18"/>
        <v>4280.01</v>
      </c>
      <c r="L224" s="4">
        <f t="shared" si="19"/>
        <v>856</v>
      </c>
      <c r="M224" s="4">
        <f t="shared" si="20"/>
        <v>3424.01</v>
      </c>
    </row>
    <row r="225" spans="1:13" x14ac:dyDescent="0.25">
      <c r="A225" s="6">
        <v>984445</v>
      </c>
      <c r="B225" s="9">
        <v>223</v>
      </c>
      <c r="C225" s="7">
        <f>VLOOKUP(B225,'[1]Valores devidos'!$A$3:$C$855,3,FALSE)</f>
        <v>18291351000164</v>
      </c>
      <c r="D225" s="10" t="s">
        <v>227</v>
      </c>
      <c r="E225" s="2">
        <v>0</v>
      </c>
      <c r="F225" s="2">
        <v>0</v>
      </c>
      <c r="G225" s="2">
        <f t="shared" si="16"/>
        <v>0</v>
      </c>
      <c r="H225" s="5">
        <f>VLOOKUP(A225,'[2]DIA 12.02.2020'!$B$3:$H$854,7,FALSE)</f>
        <v>308000.59999999998</v>
      </c>
      <c r="I225" s="5">
        <f>VLOOKUP(A225,'[2]DIA 12.02.2020'!$B$3:$I$854,8,FALSE)</f>
        <v>61600.12</v>
      </c>
      <c r="J225" s="5">
        <f t="shared" si="17"/>
        <v>246400.47999999998</v>
      </c>
      <c r="K225" s="4">
        <f t="shared" si="18"/>
        <v>308000.59999999998</v>
      </c>
      <c r="L225" s="4">
        <f t="shared" si="19"/>
        <v>61600.12</v>
      </c>
      <c r="M225" s="4">
        <f t="shared" si="20"/>
        <v>246400.47999999998</v>
      </c>
    </row>
    <row r="226" spans="1:13" x14ac:dyDescent="0.25">
      <c r="A226" s="6">
        <v>984447</v>
      </c>
      <c r="B226" s="9">
        <v>224</v>
      </c>
      <c r="C226" s="7">
        <f>VLOOKUP(B226,'[1]Valores devidos'!$A$3:$C$855,3,FALSE)</f>
        <v>18243279000108</v>
      </c>
      <c r="D226" s="10" t="s">
        <v>228</v>
      </c>
      <c r="E226" s="2">
        <v>0</v>
      </c>
      <c r="F226" s="2">
        <v>0</v>
      </c>
      <c r="G226" s="2">
        <f t="shared" si="16"/>
        <v>0</v>
      </c>
      <c r="H226" s="5">
        <f>VLOOKUP(A226,'[2]DIA 12.02.2020'!$B$3:$H$854,7,FALSE)</f>
        <v>2578.14</v>
      </c>
      <c r="I226" s="5">
        <f>VLOOKUP(A226,'[2]DIA 12.02.2020'!$B$3:$I$854,8,FALSE)</f>
        <v>515.62</v>
      </c>
      <c r="J226" s="5">
        <f t="shared" si="17"/>
        <v>2062.52</v>
      </c>
      <c r="K226" s="4">
        <f t="shared" si="18"/>
        <v>2578.14</v>
      </c>
      <c r="L226" s="4">
        <f t="shared" si="19"/>
        <v>515.62</v>
      </c>
      <c r="M226" s="4">
        <f t="shared" si="20"/>
        <v>2062.52</v>
      </c>
    </row>
    <row r="227" spans="1:13" x14ac:dyDescent="0.25">
      <c r="A227" s="6">
        <v>984449</v>
      </c>
      <c r="B227" s="9">
        <v>225</v>
      </c>
      <c r="C227" s="7">
        <f>VLOOKUP(B227,'[1]Valores devidos'!$A$3:$C$855,3,FALSE)</f>
        <v>18080283000194</v>
      </c>
      <c r="D227" s="10" t="s">
        <v>229</v>
      </c>
      <c r="E227" s="2">
        <v>22424.45</v>
      </c>
      <c r="F227" s="2">
        <v>4484.8900000000003</v>
      </c>
      <c r="G227" s="2">
        <f t="shared" si="16"/>
        <v>17939.560000000001</v>
      </c>
      <c r="H227" s="5">
        <f>VLOOKUP(A227,'[2]DIA 12.02.2020'!$B$3:$H$854,7,FALSE)</f>
        <v>5348.87</v>
      </c>
      <c r="I227" s="5">
        <f>VLOOKUP(A227,'[2]DIA 12.02.2020'!$B$3:$I$854,8,FALSE)</f>
        <v>1069.77</v>
      </c>
      <c r="J227" s="5">
        <f t="shared" si="17"/>
        <v>4279.1000000000004</v>
      </c>
      <c r="K227" s="4">
        <f t="shared" si="18"/>
        <v>27773.32</v>
      </c>
      <c r="L227" s="4">
        <f t="shared" si="19"/>
        <v>5554.66</v>
      </c>
      <c r="M227" s="4">
        <f t="shared" si="20"/>
        <v>22218.660000000003</v>
      </c>
    </row>
    <row r="228" spans="1:13" x14ac:dyDescent="0.25">
      <c r="A228" s="6">
        <v>984451</v>
      </c>
      <c r="B228" s="9">
        <v>226</v>
      </c>
      <c r="C228" s="7">
        <f>VLOOKUP(B228,'[1]Valores devidos'!$A$3:$C$855,3,FALSE)</f>
        <v>18303198000148</v>
      </c>
      <c r="D228" s="10" t="s">
        <v>230</v>
      </c>
      <c r="E228" s="2">
        <v>0</v>
      </c>
      <c r="F228" s="2">
        <v>0</v>
      </c>
      <c r="G228" s="2">
        <f t="shared" si="16"/>
        <v>0</v>
      </c>
      <c r="H228" s="5">
        <f>VLOOKUP(A228,'[2]DIA 12.02.2020'!$B$3:$H$854,7,FALSE)</f>
        <v>1661.31</v>
      </c>
      <c r="I228" s="5">
        <f>VLOOKUP(A228,'[2]DIA 12.02.2020'!$B$3:$I$854,8,FALSE)</f>
        <v>332.26</v>
      </c>
      <c r="J228" s="5">
        <f t="shared" si="17"/>
        <v>1329.05</v>
      </c>
      <c r="K228" s="4">
        <f t="shared" si="18"/>
        <v>1661.31</v>
      </c>
      <c r="L228" s="4">
        <f t="shared" si="19"/>
        <v>332.26</v>
      </c>
      <c r="M228" s="4">
        <f t="shared" si="20"/>
        <v>1329.05</v>
      </c>
    </row>
    <row r="229" spans="1:13" x14ac:dyDescent="0.25">
      <c r="A229" s="6">
        <v>984453</v>
      </c>
      <c r="B229" s="9">
        <v>227</v>
      </c>
      <c r="C229" s="7">
        <f>VLOOKUP(B229,'[1]Valores devidos'!$A$3:$C$855,3,FALSE)</f>
        <v>18297226000161</v>
      </c>
      <c r="D229" s="10" t="s">
        <v>231</v>
      </c>
      <c r="E229" s="2">
        <v>0</v>
      </c>
      <c r="F229" s="2">
        <v>0</v>
      </c>
      <c r="G229" s="2">
        <f t="shared" si="16"/>
        <v>0</v>
      </c>
      <c r="H229" s="5">
        <f>VLOOKUP(A229,'[2]DIA 12.02.2020'!$B$3:$H$854,7,FALSE)</f>
        <v>3415.48</v>
      </c>
      <c r="I229" s="5">
        <f>VLOOKUP(A229,'[2]DIA 12.02.2020'!$B$3:$I$854,8,FALSE)</f>
        <v>683.09</v>
      </c>
      <c r="J229" s="5">
        <f t="shared" si="17"/>
        <v>2732.39</v>
      </c>
      <c r="K229" s="4">
        <f t="shared" si="18"/>
        <v>3415.48</v>
      </c>
      <c r="L229" s="4">
        <f t="shared" si="19"/>
        <v>683.09</v>
      </c>
      <c r="M229" s="4">
        <f t="shared" si="20"/>
        <v>2732.39</v>
      </c>
    </row>
    <row r="230" spans="1:13" x14ac:dyDescent="0.25">
      <c r="A230" s="6">
        <v>984455</v>
      </c>
      <c r="B230" s="9">
        <v>228</v>
      </c>
      <c r="C230" s="7">
        <f>VLOOKUP(B230,'[1]Valores devidos'!$A$3:$C$855,3,FALSE)</f>
        <v>18188268000164</v>
      </c>
      <c r="D230" s="10" t="s">
        <v>232</v>
      </c>
      <c r="E230" s="2">
        <v>0</v>
      </c>
      <c r="F230" s="2">
        <v>0</v>
      </c>
      <c r="G230" s="2">
        <f t="shared" si="16"/>
        <v>0</v>
      </c>
      <c r="H230" s="5">
        <f>VLOOKUP(A230,'[2]DIA 12.02.2020'!$B$3:$H$854,7,FALSE)</f>
        <v>1569.45</v>
      </c>
      <c r="I230" s="5">
        <f>VLOOKUP(A230,'[2]DIA 12.02.2020'!$B$3:$I$854,8,FALSE)</f>
        <v>313.89</v>
      </c>
      <c r="J230" s="5">
        <f t="shared" si="17"/>
        <v>1255.56</v>
      </c>
      <c r="K230" s="4">
        <f t="shared" si="18"/>
        <v>1569.45</v>
      </c>
      <c r="L230" s="4">
        <f t="shared" si="19"/>
        <v>313.89</v>
      </c>
      <c r="M230" s="4">
        <f t="shared" si="20"/>
        <v>1255.56</v>
      </c>
    </row>
    <row r="231" spans="1:13" x14ac:dyDescent="0.25">
      <c r="A231" s="6">
        <v>984457</v>
      </c>
      <c r="B231" s="9">
        <v>229</v>
      </c>
      <c r="C231" s="7">
        <f>VLOOKUP(B231,'[1]Valores devidos'!$A$3:$C$855,3,FALSE)</f>
        <v>17706656000127</v>
      </c>
      <c r="D231" s="10" t="s">
        <v>233</v>
      </c>
      <c r="E231" s="2">
        <v>39338.97</v>
      </c>
      <c r="F231" s="2">
        <v>7867.79</v>
      </c>
      <c r="G231" s="2">
        <f t="shared" si="16"/>
        <v>31471.18</v>
      </c>
      <c r="H231" s="5">
        <f>VLOOKUP(A231,'[2]DIA 12.02.2020'!$B$3:$H$854,7,FALSE)</f>
        <v>7715.28</v>
      </c>
      <c r="I231" s="5">
        <f>VLOOKUP(A231,'[2]DIA 12.02.2020'!$B$3:$I$854,8,FALSE)</f>
        <v>1543.05</v>
      </c>
      <c r="J231" s="5">
        <f t="shared" si="17"/>
        <v>6172.23</v>
      </c>
      <c r="K231" s="4">
        <f t="shared" si="18"/>
        <v>47054.25</v>
      </c>
      <c r="L231" s="4">
        <f t="shared" si="19"/>
        <v>9410.84</v>
      </c>
      <c r="M231" s="4">
        <f t="shared" si="20"/>
        <v>37643.410000000003</v>
      </c>
    </row>
    <row r="232" spans="1:13" x14ac:dyDescent="0.25">
      <c r="A232" s="6">
        <v>984459</v>
      </c>
      <c r="B232" s="9">
        <v>230</v>
      </c>
      <c r="C232" s="7">
        <f>VLOOKUP(B232,'[1]Valores devidos'!$A$3:$C$855,3,FALSE)</f>
        <v>18094821000108</v>
      </c>
      <c r="D232" s="10" t="s">
        <v>234</v>
      </c>
      <c r="E232" s="2">
        <v>0</v>
      </c>
      <c r="F232" s="2">
        <v>0</v>
      </c>
      <c r="G232" s="2">
        <f t="shared" si="16"/>
        <v>0</v>
      </c>
      <c r="H232" s="5">
        <f>VLOOKUP(A232,'[2]DIA 12.02.2020'!$B$3:$H$854,7,FALSE)</f>
        <v>7772.99</v>
      </c>
      <c r="I232" s="5">
        <f>VLOOKUP(A232,'[2]DIA 12.02.2020'!$B$3:$I$854,8,FALSE)</f>
        <v>1554.59</v>
      </c>
      <c r="J232" s="5">
        <f t="shared" si="17"/>
        <v>6218.4</v>
      </c>
      <c r="K232" s="4">
        <f t="shared" si="18"/>
        <v>7772.99</v>
      </c>
      <c r="L232" s="4">
        <f t="shared" si="19"/>
        <v>1554.59</v>
      </c>
      <c r="M232" s="4">
        <f t="shared" si="20"/>
        <v>6218.4</v>
      </c>
    </row>
    <row r="233" spans="1:13" x14ac:dyDescent="0.25">
      <c r="A233" s="6">
        <v>984461</v>
      </c>
      <c r="B233" s="9">
        <v>231</v>
      </c>
      <c r="C233" s="7">
        <f>VLOOKUP(B233,'[1]Valores devidos'!$A$3:$C$855,3,FALSE)</f>
        <v>18307413000189</v>
      </c>
      <c r="D233" s="10" t="s">
        <v>235</v>
      </c>
      <c r="E233" s="2">
        <v>0</v>
      </c>
      <c r="F233" s="2">
        <v>0</v>
      </c>
      <c r="G233" s="2">
        <f t="shared" si="16"/>
        <v>0</v>
      </c>
      <c r="H233" s="5">
        <f>VLOOKUP(A233,'[2]DIA 12.02.2020'!$B$3:$H$854,7,FALSE)</f>
        <v>4376.28</v>
      </c>
      <c r="I233" s="5">
        <f>VLOOKUP(A233,'[2]DIA 12.02.2020'!$B$3:$I$854,8,FALSE)</f>
        <v>875.25</v>
      </c>
      <c r="J233" s="5">
        <f t="shared" si="17"/>
        <v>3501.0299999999997</v>
      </c>
      <c r="K233" s="4">
        <f t="shared" si="18"/>
        <v>4376.28</v>
      </c>
      <c r="L233" s="4">
        <f t="shared" si="19"/>
        <v>875.25</v>
      </c>
      <c r="M233" s="4">
        <f t="shared" si="20"/>
        <v>3501.0299999999997</v>
      </c>
    </row>
    <row r="234" spans="1:13" x14ac:dyDescent="0.25">
      <c r="A234" s="6">
        <v>984463</v>
      </c>
      <c r="B234" s="9">
        <v>232</v>
      </c>
      <c r="C234" s="7">
        <f>VLOOKUP(B234,'[1]Valores devidos'!$A$3:$C$855,3,FALSE)</f>
        <v>18301010000122</v>
      </c>
      <c r="D234" s="10" t="s">
        <v>236</v>
      </c>
      <c r="E234" s="2">
        <v>0</v>
      </c>
      <c r="F234" s="2">
        <v>0</v>
      </c>
      <c r="G234" s="2">
        <f t="shared" si="16"/>
        <v>0</v>
      </c>
      <c r="H234" s="5">
        <f>VLOOKUP(A234,'[2]DIA 12.02.2020'!$B$3:$H$854,7,FALSE)</f>
        <v>12296.6</v>
      </c>
      <c r="I234" s="5">
        <f>VLOOKUP(A234,'[2]DIA 12.02.2020'!$B$3:$I$854,8,FALSE)</f>
        <v>2459.3200000000002</v>
      </c>
      <c r="J234" s="5">
        <f t="shared" si="17"/>
        <v>9837.2800000000007</v>
      </c>
      <c r="K234" s="4">
        <f t="shared" si="18"/>
        <v>12296.6</v>
      </c>
      <c r="L234" s="4">
        <f t="shared" si="19"/>
        <v>2459.3200000000002</v>
      </c>
      <c r="M234" s="4">
        <f t="shared" si="20"/>
        <v>9837.2800000000007</v>
      </c>
    </row>
    <row r="235" spans="1:13" x14ac:dyDescent="0.25">
      <c r="A235" s="6">
        <v>984465</v>
      </c>
      <c r="B235" s="9">
        <v>233</v>
      </c>
      <c r="C235" s="7">
        <f>VLOOKUP(B235,'[1]Valores devidos'!$A$3:$C$855,3,FALSE)</f>
        <v>18128249000142</v>
      </c>
      <c r="D235" s="10" t="s">
        <v>237</v>
      </c>
      <c r="E235" s="2">
        <v>23588.35</v>
      </c>
      <c r="F235" s="2">
        <v>4717.67</v>
      </c>
      <c r="G235" s="2">
        <f t="shared" si="16"/>
        <v>18870.68</v>
      </c>
      <c r="H235" s="5">
        <f>VLOOKUP(A235,'[2]DIA 12.02.2020'!$B$3:$H$854,7,FALSE)</f>
        <v>4828.5600000000004</v>
      </c>
      <c r="I235" s="5">
        <f>VLOOKUP(A235,'[2]DIA 12.02.2020'!$B$3:$I$854,8,FALSE)</f>
        <v>965.71</v>
      </c>
      <c r="J235" s="5">
        <f t="shared" si="17"/>
        <v>3862.8500000000004</v>
      </c>
      <c r="K235" s="4">
        <f t="shared" si="18"/>
        <v>28416.91</v>
      </c>
      <c r="L235" s="4">
        <f t="shared" si="19"/>
        <v>5683.38</v>
      </c>
      <c r="M235" s="4">
        <f t="shared" si="20"/>
        <v>22733.53</v>
      </c>
    </row>
    <row r="236" spans="1:13" x14ac:dyDescent="0.25">
      <c r="A236" s="6">
        <v>984467</v>
      </c>
      <c r="B236" s="9">
        <v>234</v>
      </c>
      <c r="C236" s="7">
        <f>VLOOKUP(B236,'[1]Valores devidos'!$A$3:$C$855,3,FALSE)</f>
        <v>18306647000101</v>
      </c>
      <c r="D236" s="10" t="s">
        <v>238</v>
      </c>
      <c r="E236" s="2">
        <v>0</v>
      </c>
      <c r="F236" s="2">
        <v>0</v>
      </c>
      <c r="G236" s="2">
        <f t="shared" si="16"/>
        <v>0</v>
      </c>
      <c r="H236" s="5">
        <f>VLOOKUP(A236,'[2]DIA 12.02.2020'!$B$3:$H$854,7,FALSE)</f>
        <v>252.38</v>
      </c>
      <c r="I236" s="5">
        <f>VLOOKUP(A236,'[2]DIA 12.02.2020'!$B$3:$I$854,8,FALSE)</f>
        <v>50.47</v>
      </c>
      <c r="J236" s="5">
        <f t="shared" si="17"/>
        <v>201.91</v>
      </c>
      <c r="K236" s="4">
        <f t="shared" si="18"/>
        <v>252.38</v>
      </c>
      <c r="L236" s="4">
        <f t="shared" si="19"/>
        <v>50.47</v>
      </c>
      <c r="M236" s="4">
        <f t="shared" si="20"/>
        <v>201.91</v>
      </c>
    </row>
    <row r="237" spans="1:13" x14ac:dyDescent="0.25">
      <c r="A237" s="6">
        <v>984469</v>
      </c>
      <c r="B237" s="9">
        <v>235</v>
      </c>
      <c r="C237" s="7">
        <f>VLOOKUP(B237,'[1]Valores devidos'!$A$3:$C$855,3,FALSE)</f>
        <v>18158261000108</v>
      </c>
      <c r="D237" s="10" t="s">
        <v>239</v>
      </c>
      <c r="E237" s="2">
        <v>0</v>
      </c>
      <c r="F237" s="2">
        <v>0</v>
      </c>
      <c r="G237" s="2">
        <f t="shared" si="16"/>
        <v>0</v>
      </c>
      <c r="H237" s="5">
        <f>VLOOKUP(A237,'[2]DIA 12.02.2020'!$B$3:$H$854,7,FALSE)</f>
        <v>690.16</v>
      </c>
      <c r="I237" s="5">
        <f>VLOOKUP(A237,'[2]DIA 12.02.2020'!$B$3:$I$854,8,FALSE)</f>
        <v>138.03</v>
      </c>
      <c r="J237" s="5">
        <f t="shared" si="17"/>
        <v>552.13</v>
      </c>
      <c r="K237" s="4">
        <f t="shared" si="18"/>
        <v>690.16</v>
      </c>
      <c r="L237" s="4">
        <f t="shared" si="19"/>
        <v>138.03</v>
      </c>
      <c r="M237" s="4">
        <f t="shared" si="20"/>
        <v>552.13</v>
      </c>
    </row>
    <row r="238" spans="1:13" x14ac:dyDescent="0.25">
      <c r="A238" s="6">
        <v>984471</v>
      </c>
      <c r="B238" s="9">
        <v>236</v>
      </c>
      <c r="C238" s="7">
        <f>VLOOKUP(B238,'[1]Valores devidos'!$A$3:$C$855,3,FALSE)</f>
        <v>20347225000126</v>
      </c>
      <c r="D238" s="10" t="s">
        <v>240</v>
      </c>
      <c r="E238" s="2">
        <v>0</v>
      </c>
      <c r="F238" s="2">
        <v>0</v>
      </c>
      <c r="G238" s="2">
        <f t="shared" si="16"/>
        <v>0</v>
      </c>
      <c r="H238" s="5">
        <f>VLOOKUP(A238,'[2]DIA 12.02.2020'!$B$3:$H$854,7,FALSE)</f>
        <v>14438.42</v>
      </c>
      <c r="I238" s="5">
        <f>VLOOKUP(A238,'[2]DIA 12.02.2020'!$B$3:$I$854,8,FALSE)</f>
        <v>2887.68</v>
      </c>
      <c r="J238" s="5">
        <f t="shared" si="17"/>
        <v>11550.74</v>
      </c>
      <c r="K238" s="4">
        <f t="shared" si="18"/>
        <v>14438.42</v>
      </c>
      <c r="L238" s="4">
        <f t="shared" si="19"/>
        <v>2887.68</v>
      </c>
      <c r="M238" s="4">
        <f t="shared" si="20"/>
        <v>11550.74</v>
      </c>
    </row>
    <row r="239" spans="1:13" x14ac:dyDescent="0.25">
      <c r="A239" s="6">
        <v>984473</v>
      </c>
      <c r="B239" s="9">
        <v>237</v>
      </c>
      <c r="C239" s="7">
        <f>VLOOKUP(B239,'[1]Valores devidos'!$A$3:$C$855,3,FALSE)</f>
        <v>18080655000182</v>
      </c>
      <c r="D239" s="10" t="s">
        <v>241</v>
      </c>
      <c r="E239" s="2">
        <v>28828.01</v>
      </c>
      <c r="F239" s="2">
        <v>5765.6</v>
      </c>
      <c r="G239" s="2">
        <f t="shared" si="16"/>
        <v>23062.409999999996</v>
      </c>
      <c r="H239" s="5">
        <f>VLOOKUP(A239,'[2]DIA 12.02.2020'!$B$3:$H$854,7,FALSE)</f>
        <v>6562.65</v>
      </c>
      <c r="I239" s="5">
        <f>VLOOKUP(A239,'[2]DIA 12.02.2020'!$B$3:$I$854,8,FALSE)</f>
        <v>1312.53</v>
      </c>
      <c r="J239" s="5">
        <f t="shared" si="17"/>
        <v>5250.12</v>
      </c>
      <c r="K239" s="4">
        <f t="shared" si="18"/>
        <v>35390.659999999996</v>
      </c>
      <c r="L239" s="4">
        <f t="shared" si="19"/>
        <v>7078.13</v>
      </c>
      <c r="M239" s="4">
        <f t="shared" si="20"/>
        <v>28312.529999999995</v>
      </c>
    </row>
    <row r="240" spans="1:13" x14ac:dyDescent="0.25">
      <c r="A240" s="6">
        <v>984475</v>
      </c>
      <c r="B240" s="9">
        <v>238</v>
      </c>
      <c r="C240" s="7">
        <f>VLOOKUP(B240,'[1]Valores devidos'!$A$3:$C$855,3,FALSE)</f>
        <v>17697152000198</v>
      </c>
      <c r="D240" s="10" t="s">
        <v>242</v>
      </c>
      <c r="E240" s="2">
        <v>0</v>
      </c>
      <c r="F240" s="2">
        <v>0</v>
      </c>
      <c r="G240" s="2">
        <f t="shared" si="16"/>
        <v>0</v>
      </c>
      <c r="H240" s="5">
        <f>VLOOKUP(A240,'[2]DIA 12.02.2020'!$B$3:$H$854,7,FALSE)</f>
        <v>2287.23</v>
      </c>
      <c r="I240" s="5">
        <f>VLOOKUP(A240,'[2]DIA 12.02.2020'!$B$3:$I$854,8,FALSE)</f>
        <v>457.44</v>
      </c>
      <c r="J240" s="5">
        <f t="shared" si="17"/>
        <v>1829.79</v>
      </c>
      <c r="K240" s="4">
        <f t="shared" si="18"/>
        <v>2287.23</v>
      </c>
      <c r="L240" s="4">
        <f t="shared" si="19"/>
        <v>457.44</v>
      </c>
      <c r="M240" s="4">
        <f t="shared" si="20"/>
        <v>1829.79</v>
      </c>
    </row>
    <row r="241" spans="1:13" x14ac:dyDescent="0.25">
      <c r="A241" s="6">
        <v>984477</v>
      </c>
      <c r="B241" s="9">
        <v>239</v>
      </c>
      <c r="C241" s="7">
        <f>VLOOKUP(B241,'[1]Valores devidos'!$A$3:$C$855,3,FALSE)</f>
        <v>20356747000194</v>
      </c>
      <c r="D241" s="10" t="s">
        <v>243</v>
      </c>
      <c r="E241" s="2">
        <v>129593.92</v>
      </c>
      <c r="F241" s="2">
        <v>25918.78</v>
      </c>
      <c r="G241" s="2">
        <f t="shared" si="16"/>
        <v>103675.14</v>
      </c>
      <c r="H241" s="5">
        <f>VLOOKUP(A241,'[2]DIA 12.02.2020'!$B$3:$H$854,7,FALSE)</f>
        <v>10994.86</v>
      </c>
      <c r="I241" s="5">
        <f>VLOOKUP(A241,'[2]DIA 12.02.2020'!$B$3:$I$854,8,FALSE)</f>
        <v>2198.9699999999998</v>
      </c>
      <c r="J241" s="5">
        <f t="shared" si="17"/>
        <v>8795.8900000000012</v>
      </c>
      <c r="K241" s="4">
        <f t="shared" si="18"/>
        <v>140588.78</v>
      </c>
      <c r="L241" s="4">
        <f t="shared" si="19"/>
        <v>28117.75</v>
      </c>
      <c r="M241" s="4">
        <f t="shared" si="20"/>
        <v>112471.03</v>
      </c>
    </row>
    <row r="242" spans="1:13" x14ac:dyDescent="0.25">
      <c r="A242" s="6">
        <v>984479</v>
      </c>
      <c r="B242" s="9">
        <v>240</v>
      </c>
      <c r="C242" s="7">
        <f>VLOOKUP(B242,'[1]Valores devidos'!$A$3:$C$855,3,FALSE)</f>
        <v>18133306000181</v>
      </c>
      <c r="D242" s="10" t="s">
        <v>244</v>
      </c>
      <c r="E242" s="2">
        <v>152850.54999999999</v>
      </c>
      <c r="F242" s="2">
        <v>30570.11</v>
      </c>
      <c r="G242" s="2">
        <f t="shared" si="16"/>
        <v>122280.43999999999</v>
      </c>
      <c r="H242" s="5">
        <f>VLOOKUP(A242,'[2]DIA 12.02.2020'!$B$3:$H$854,7,FALSE)</f>
        <v>13366.7</v>
      </c>
      <c r="I242" s="5">
        <f>VLOOKUP(A242,'[2]DIA 12.02.2020'!$B$3:$I$854,8,FALSE)</f>
        <v>2673.34</v>
      </c>
      <c r="J242" s="5">
        <f t="shared" si="17"/>
        <v>10693.36</v>
      </c>
      <c r="K242" s="4">
        <f t="shared" si="18"/>
        <v>166217.25</v>
      </c>
      <c r="L242" s="4">
        <f t="shared" si="19"/>
        <v>33243.449999999997</v>
      </c>
      <c r="M242" s="4">
        <f t="shared" si="20"/>
        <v>132973.79999999999</v>
      </c>
    </row>
    <row r="243" spans="1:13" x14ac:dyDescent="0.25">
      <c r="A243" s="6">
        <v>984481</v>
      </c>
      <c r="B243" s="9">
        <v>241</v>
      </c>
      <c r="C243" s="7">
        <f>VLOOKUP(B243,'[1]Valores devidos'!$A$3:$C$855,3,FALSE)</f>
        <v>18715466000139</v>
      </c>
      <c r="D243" s="10" t="s">
        <v>245</v>
      </c>
      <c r="E243" s="2">
        <v>175434.73</v>
      </c>
      <c r="F243" s="2">
        <v>35086.94</v>
      </c>
      <c r="G243" s="2">
        <f t="shared" si="16"/>
        <v>140347.79</v>
      </c>
      <c r="H243" s="5">
        <f>VLOOKUP(A243,'[2]DIA 12.02.2020'!$B$3:$H$854,7,FALSE)</f>
        <v>30823.03</v>
      </c>
      <c r="I243" s="5">
        <f>VLOOKUP(A243,'[2]DIA 12.02.2020'!$B$3:$I$854,8,FALSE)</f>
        <v>6164.6</v>
      </c>
      <c r="J243" s="5">
        <f t="shared" si="17"/>
        <v>24658.43</v>
      </c>
      <c r="K243" s="4">
        <f t="shared" si="18"/>
        <v>206257.76</v>
      </c>
      <c r="L243" s="4">
        <f t="shared" si="19"/>
        <v>41251.54</v>
      </c>
      <c r="M243" s="4">
        <f t="shared" si="20"/>
        <v>165006.22</v>
      </c>
    </row>
    <row r="244" spans="1:13" x14ac:dyDescent="0.25">
      <c r="A244" s="6">
        <v>984483</v>
      </c>
      <c r="B244" s="9">
        <v>242</v>
      </c>
      <c r="C244" s="7">
        <f>VLOOKUP(B244,'[1]Valores devidos'!$A$3:$C$855,3,FALSE)</f>
        <v>18114264000131</v>
      </c>
      <c r="D244" s="10" t="s">
        <v>246</v>
      </c>
      <c r="E244" s="2">
        <v>129086.9</v>
      </c>
      <c r="F244" s="2">
        <v>25817.38</v>
      </c>
      <c r="G244" s="2">
        <f t="shared" si="16"/>
        <v>103269.51999999999</v>
      </c>
      <c r="H244" s="5">
        <f>VLOOKUP(A244,'[2]DIA 12.02.2020'!$B$3:$H$854,7,FALSE)</f>
        <v>21154.87</v>
      </c>
      <c r="I244" s="5">
        <f>VLOOKUP(A244,'[2]DIA 12.02.2020'!$B$3:$I$854,8,FALSE)</f>
        <v>4230.97</v>
      </c>
      <c r="J244" s="5">
        <f t="shared" si="17"/>
        <v>16923.899999999998</v>
      </c>
      <c r="K244" s="4">
        <f t="shared" si="18"/>
        <v>150241.76999999999</v>
      </c>
      <c r="L244" s="4">
        <f t="shared" si="19"/>
        <v>30048.350000000002</v>
      </c>
      <c r="M244" s="4">
        <f t="shared" si="20"/>
        <v>120193.41999999998</v>
      </c>
    </row>
    <row r="245" spans="1:13" x14ac:dyDescent="0.25">
      <c r="A245" s="6">
        <v>984485</v>
      </c>
      <c r="B245" s="9">
        <v>243</v>
      </c>
      <c r="C245" s="7">
        <f>VLOOKUP(B245,'[1]Valores devidos'!$A$3:$C$855,3,FALSE)</f>
        <v>18650952000116</v>
      </c>
      <c r="D245" s="10" t="s">
        <v>247</v>
      </c>
      <c r="E245" s="2">
        <v>0</v>
      </c>
      <c r="F245" s="2">
        <v>0</v>
      </c>
      <c r="G245" s="2">
        <f t="shared" si="16"/>
        <v>0</v>
      </c>
      <c r="H245" s="5">
        <f>VLOOKUP(A245,'[2]DIA 12.02.2020'!$B$3:$H$854,7,FALSE)</f>
        <v>16121.51</v>
      </c>
      <c r="I245" s="5">
        <f>VLOOKUP(A245,'[2]DIA 12.02.2020'!$B$3:$I$854,8,FALSE)</f>
        <v>3224.3</v>
      </c>
      <c r="J245" s="5">
        <f t="shared" si="17"/>
        <v>12897.21</v>
      </c>
      <c r="K245" s="4">
        <f t="shared" si="18"/>
        <v>16121.51</v>
      </c>
      <c r="L245" s="4">
        <f t="shared" si="19"/>
        <v>3224.3</v>
      </c>
      <c r="M245" s="4">
        <f t="shared" si="20"/>
        <v>12897.21</v>
      </c>
    </row>
    <row r="246" spans="1:13" x14ac:dyDescent="0.25">
      <c r="A246" s="6">
        <v>984487</v>
      </c>
      <c r="B246" s="9">
        <v>244</v>
      </c>
      <c r="C246" s="7">
        <f>VLOOKUP(B246,'[1]Valores devidos'!$A$3:$C$855,3,FALSE)</f>
        <v>18675900000102</v>
      </c>
      <c r="D246" s="10" t="s">
        <v>248</v>
      </c>
      <c r="E246" s="2">
        <v>0</v>
      </c>
      <c r="F246" s="2">
        <v>0</v>
      </c>
      <c r="G246" s="2">
        <f t="shared" si="16"/>
        <v>0</v>
      </c>
      <c r="H246" s="5">
        <f>VLOOKUP(A246,'[2]DIA 12.02.2020'!$B$3:$H$854,7,FALSE)</f>
        <v>6052.41</v>
      </c>
      <c r="I246" s="5">
        <f>VLOOKUP(A246,'[2]DIA 12.02.2020'!$B$3:$I$854,8,FALSE)</f>
        <v>1210.48</v>
      </c>
      <c r="J246" s="5">
        <f t="shared" si="17"/>
        <v>4841.93</v>
      </c>
      <c r="K246" s="4">
        <f t="shared" si="18"/>
        <v>6052.41</v>
      </c>
      <c r="L246" s="4">
        <f t="shared" si="19"/>
        <v>1210.48</v>
      </c>
      <c r="M246" s="4">
        <f t="shared" si="20"/>
        <v>4841.93</v>
      </c>
    </row>
    <row r="247" spans="1:13" x14ac:dyDescent="0.25">
      <c r="A247" s="6">
        <v>984489</v>
      </c>
      <c r="B247" s="9">
        <v>245</v>
      </c>
      <c r="C247" s="7">
        <f>VLOOKUP(B247,'[1]Valores devidos'!$A$3:$C$855,3,FALSE)</f>
        <v>18675918000104</v>
      </c>
      <c r="D247" s="10" t="s">
        <v>249</v>
      </c>
      <c r="E247" s="2">
        <v>0</v>
      </c>
      <c r="F247" s="2">
        <v>0</v>
      </c>
      <c r="G247" s="2">
        <f t="shared" si="16"/>
        <v>0</v>
      </c>
      <c r="H247" s="5">
        <f>VLOOKUP(A247,'[2]DIA 12.02.2020'!$B$3:$H$854,7,FALSE)</f>
        <v>14949.89</v>
      </c>
      <c r="I247" s="5">
        <f>VLOOKUP(A247,'[2]DIA 12.02.2020'!$B$3:$I$854,8,FALSE)</f>
        <v>2989.97</v>
      </c>
      <c r="J247" s="5">
        <f t="shared" si="17"/>
        <v>11959.92</v>
      </c>
      <c r="K247" s="4">
        <f t="shared" si="18"/>
        <v>14949.89</v>
      </c>
      <c r="L247" s="4">
        <f t="shared" si="19"/>
        <v>2989.97</v>
      </c>
      <c r="M247" s="4">
        <f t="shared" si="20"/>
        <v>11959.92</v>
      </c>
    </row>
    <row r="248" spans="1:13" x14ac:dyDescent="0.25">
      <c r="A248" s="6">
        <v>984491</v>
      </c>
      <c r="B248" s="9">
        <v>246</v>
      </c>
      <c r="C248" s="7">
        <f>VLOOKUP(B248,'[1]Valores devidos'!$A$3:$C$855,3,FALSE)</f>
        <v>17710096000184</v>
      </c>
      <c r="D248" s="10" t="s">
        <v>250</v>
      </c>
      <c r="E248" s="2">
        <v>0</v>
      </c>
      <c r="F248" s="2">
        <v>0</v>
      </c>
      <c r="G248" s="2">
        <f t="shared" si="16"/>
        <v>0</v>
      </c>
      <c r="H248" s="5">
        <f>VLOOKUP(A248,'[2]DIA 12.02.2020'!$B$3:$H$854,7,FALSE)</f>
        <v>1693.45</v>
      </c>
      <c r="I248" s="5">
        <f>VLOOKUP(A248,'[2]DIA 12.02.2020'!$B$3:$I$854,8,FALSE)</f>
        <v>338.69</v>
      </c>
      <c r="J248" s="5">
        <f t="shared" si="17"/>
        <v>1354.76</v>
      </c>
      <c r="K248" s="4">
        <f t="shared" si="18"/>
        <v>1693.45</v>
      </c>
      <c r="L248" s="4">
        <f t="shared" si="19"/>
        <v>338.69</v>
      </c>
      <c r="M248" s="4">
        <f t="shared" si="20"/>
        <v>1354.76</v>
      </c>
    </row>
    <row r="249" spans="1:13" x14ac:dyDescent="0.25">
      <c r="A249" s="6">
        <v>984493</v>
      </c>
      <c r="B249" s="9">
        <v>247</v>
      </c>
      <c r="C249" s="7">
        <f>VLOOKUP(B249,'[1]Valores devidos'!$A$3:$C$855,3,FALSE)</f>
        <v>18301028000124</v>
      </c>
      <c r="D249" s="10" t="s">
        <v>251</v>
      </c>
      <c r="E249" s="2">
        <v>0</v>
      </c>
      <c r="F249" s="2">
        <v>0</v>
      </c>
      <c r="G249" s="2">
        <f t="shared" si="16"/>
        <v>0</v>
      </c>
      <c r="H249" s="5">
        <f>VLOOKUP(A249,'[2]DIA 12.02.2020'!$B$3:$H$854,7,FALSE)</f>
        <v>1485.55</v>
      </c>
      <c r="I249" s="5">
        <f>VLOOKUP(A249,'[2]DIA 12.02.2020'!$B$3:$I$854,8,FALSE)</f>
        <v>297.11</v>
      </c>
      <c r="J249" s="5">
        <f t="shared" si="17"/>
        <v>1188.44</v>
      </c>
      <c r="K249" s="4">
        <f t="shared" si="18"/>
        <v>1485.55</v>
      </c>
      <c r="L249" s="4">
        <f t="shared" si="19"/>
        <v>297.11</v>
      </c>
      <c r="M249" s="4">
        <f t="shared" si="20"/>
        <v>1188.44</v>
      </c>
    </row>
    <row r="250" spans="1:13" x14ac:dyDescent="0.25">
      <c r="A250" s="6">
        <v>984495</v>
      </c>
      <c r="B250" s="9">
        <v>248</v>
      </c>
      <c r="C250" s="7">
        <f>VLOOKUP(B250,'[1]Valores devidos'!$A$3:$C$855,3,FALSE)</f>
        <v>18592162000121</v>
      </c>
      <c r="D250" s="10" t="s">
        <v>252</v>
      </c>
      <c r="E250" s="2">
        <v>0</v>
      </c>
      <c r="F250" s="2">
        <v>0</v>
      </c>
      <c r="G250" s="2">
        <f t="shared" si="16"/>
        <v>0</v>
      </c>
      <c r="H250" s="5">
        <f>VLOOKUP(A250,'[2]DIA 12.02.2020'!$B$3:$H$854,7,FALSE)</f>
        <v>7809.03</v>
      </c>
      <c r="I250" s="5">
        <f>VLOOKUP(A250,'[2]DIA 12.02.2020'!$B$3:$I$854,8,FALSE)</f>
        <v>1561.8</v>
      </c>
      <c r="J250" s="5">
        <f t="shared" si="17"/>
        <v>6247.23</v>
      </c>
      <c r="K250" s="4">
        <f t="shared" si="18"/>
        <v>7809.03</v>
      </c>
      <c r="L250" s="4">
        <f t="shared" si="19"/>
        <v>1561.8</v>
      </c>
      <c r="M250" s="4">
        <f t="shared" si="20"/>
        <v>6247.23</v>
      </c>
    </row>
    <row r="251" spans="1:13" x14ac:dyDescent="0.25">
      <c r="A251" s="6">
        <v>984497</v>
      </c>
      <c r="B251" s="9">
        <v>249</v>
      </c>
      <c r="C251" s="7">
        <f>VLOOKUP(B251,'[1]Valores devidos'!$A$3:$C$855,3,FALSE)</f>
        <v>17947656000119</v>
      </c>
      <c r="D251" s="10" t="s">
        <v>253</v>
      </c>
      <c r="E251" s="2">
        <v>0</v>
      </c>
      <c r="F251" s="2">
        <v>0</v>
      </c>
      <c r="G251" s="2">
        <f t="shared" si="16"/>
        <v>0</v>
      </c>
      <c r="H251" s="5">
        <f>VLOOKUP(A251,'[2]DIA 12.02.2020'!$B$3:$H$854,7,FALSE)</f>
        <v>7842.25</v>
      </c>
      <c r="I251" s="5">
        <f>VLOOKUP(A251,'[2]DIA 12.02.2020'!$B$3:$I$854,8,FALSE)</f>
        <v>1568.45</v>
      </c>
      <c r="J251" s="5">
        <f t="shared" si="17"/>
        <v>6273.8</v>
      </c>
      <c r="K251" s="4">
        <f t="shared" si="18"/>
        <v>7842.25</v>
      </c>
      <c r="L251" s="4">
        <f t="shared" si="19"/>
        <v>1568.45</v>
      </c>
      <c r="M251" s="4">
        <f t="shared" si="20"/>
        <v>6273.8</v>
      </c>
    </row>
    <row r="252" spans="1:13" x14ac:dyDescent="0.25">
      <c r="A252" s="6">
        <v>984499</v>
      </c>
      <c r="B252" s="9">
        <v>250</v>
      </c>
      <c r="C252" s="7">
        <f>VLOOKUP(B252,'[1]Valores devidos'!$A$3:$C$855,3,FALSE)</f>
        <v>17747932000103</v>
      </c>
      <c r="D252" s="10" t="s">
        <v>254</v>
      </c>
      <c r="E252" s="2">
        <v>0</v>
      </c>
      <c r="F252" s="2">
        <v>0</v>
      </c>
      <c r="G252" s="2">
        <f t="shared" si="16"/>
        <v>0</v>
      </c>
      <c r="H252" s="5">
        <f>VLOOKUP(A252,'[2]DIA 12.02.2020'!$B$3:$H$854,7,FALSE)</f>
        <v>1736.53</v>
      </c>
      <c r="I252" s="5">
        <f>VLOOKUP(A252,'[2]DIA 12.02.2020'!$B$3:$I$854,8,FALSE)</f>
        <v>347.3</v>
      </c>
      <c r="J252" s="5">
        <f t="shared" si="17"/>
        <v>1389.23</v>
      </c>
      <c r="K252" s="4">
        <f t="shared" si="18"/>
        <v>1736.53</v>
      </c>
      <c r="L252" s="4">
        <f t="shared" si="19"/>
        <v>347.3</v>
      </c>
      <c r="M252" s="4">
        <f t="shared" si="20"/>
        <v>1389.23</v>
      </c>
    </row>
    <row r="253" spans="1:13" x14ac:dyDescent="0.25">
      <c r="A253" s="6">
        <v>984501</v>
      </c>
      <c r="B253" s="9">
        <v>251</v>
      </c>
      <c r="C253" s="7">
        <f>VLOOKUP(B253,'[1]Valores devidos'!$A$3:$C$855,3,FALSE)</f>
        <v>18677591000100</v>
      </c>
      <c r="D253" s="10" t="s">
        <v>255</v>
      </c>
      <c r="E253" s="2">
        <v>0</v>
      </c>
      <c r="F253" s="2">
        <v>0</v>
      </c>
      <c r="G253" s="2">
        <f t="shared" si="16"/>
        <v>0</v>
      </c>
      <c r="H253" s="5">
        <f>VLOOKUP(A253,'[2]DIA 12.02.2020'!$B$3:$H$854,7,FALSE)</f>
        <v>58432.69</v>
      </c>
      <c r="I253" s="5">
        <f>VLOOKUP(A253,'[2]DIA 12.02.2020'!$B$3:$I$854,8,FALSE)</f>
        <v>11686.53</v>
      </c>
      <c r="J253" s="5">
        <f t="shared" si="17"/>
        <v>46746.16</v>
      </c>
      <c r="K253" s="4">
        <f t="shared" si="18"/>
        <v>58432.69</v>
      </c>
      <c r="L253" s="4">
        <f t="shared" si="19"/>
        <v>11686.53</v>
      </c>
      <c r="M253" s="4">
        <f t="shared" si="20"/>
        <v>46746.16</v>
      </c>
    </row>
    <row r="254" spans="1:13" x14ac:dyDescent="0.25">
      <c r="A254" s="6">
        <v>984503</v>
      </c>
      <c r="B254" s="9">
        <v>252</v>
      </c>
      <c r="C254" s="7">
        <f>VLOOKUP(B254,'[1]Valores devidos'!$A$3:$C$855,3,FALSE)</f>
        <v>18243253000151</v>
      </c>
      <c r="D254" s="10" t="s">
        <v>256</v>
      </c>
      <c r="E254" s="2">
        <v>0</v>
      </c>
      <c r="F254" s="2">
        <v>0</v>
      </c>
      <c r="G254" s="2">
        <f t="shared" si="16"/>
        <v>0</v>
      </c>
      <c r="H254" s="5">
        <f>VLOOKUP(A254,'[2]DIA 12.02.2020'!$B$3:$H$854,7,FALSE)</f>
        <v>1625.91</v>
      </c>
      <c r="I254" s="5">
        <f>VLOOKUP(A254,'[2]DIA 12.02.2020'!$B$3:$I$854,8,FALSE)</f>
        <v>325.18</v>
      </c>
      <c r="J254" s="5">
        <f t="shared" si="17"/>
        <v>1300.73</v>
      </c>
      <c r="K254" s="4">
        <f t="shared" si="18"/>
        <v>1625.91</v>
      </c>
      <c r="L254" s="4">
        <f t="shared" si="19"/>
        <v>325.18</v>
      </c>
      <c r="M254" s="4">
        <f t="shared" si="20"/>
        <v>1300.73</v>
      </c>
    </row>
    <row r="255" spans="1:13" x14ac:dyDescent="0.25">
      <c r="A255" s="6">
        <v>984505</v>
      </c>
      <c r="B255" s="9">
        <v>253</v>
      </c>
      <c r="C255" s="7">
        <f>VLOOKUP(B255,'[1]Valores devidos'!$A$3:$C$855,3,FALSE)</f>
        <v>18114280000124</v>
      </c>
      <c r="D255" s="10" t="s">
        <v>257</v>
      </c>
      <c r="E255" s="2">
        <v>0</v>
      </c>
      <c r="F255" s="2">
        <v>0</v>
      </c>
      <c r="G255" s="2">
        <f t="shared" si="16"/>
        <v>0</v>
      </c>
      <c r="H255" s="5">
        <f>VLOOKUP(A255,'[2]DIA 12.02.2020'!$B$3:$H$854,7,FALSE)</f>
        <v>872.77</v>
      </c>
      <c r="I255" s="5">
        <f>VLOOKUP(A255,'[2]DIA 12.02.2020'!$B$3:$I$854,8,FALSE)</f>
        <v>174.55</v>
      </c>
      <c r="J255" s="5">
        <f t="shared" si="17"/>
        <v>698.22</v>
      </c>
      <c r="K255" s="4">
        <f t="shared" si="18"/>
        <v>872.77</v>
      </c>
      <c r="L255" s="4">
        <f t="shared" si="19"/>
        <v>174.55</v>
      </c>
      <c r="M255" s="4">
        <f t="shared" si="20"/>
        <v>698.22</v>
      </c>
    </row>
    <row r="256" spans="1:13" x14ac:dyDescent="0.25">
      <c r="A256" s="6">
        <v>984507</v>
      </c>
      <c r="B256" s="9">
        <v>254</v>
      </c>
      <c r="C256" s="7">
        <f>VLOOKUP(B256,'[1]Valores devidos'!$A$3:$C$855,3,FALSE)</f>
        <v>17754201000187</v>
      </c>
      <c r="D256" s="10" t="s">
        <v>258</v>
      </c>
      <c r="E256" s="2">
        <v>7544.13</v>
      </c>
      <c r="F256" s="2">
        <v>1508.82</v>
      </c>
      <c r="G256" s="2">
        <f t="shared" si="16"/>
        <v>6035.31</v>
      </c>
      <c r="H256" s="5">
        <f>VLOOKUP(A256,'[2]DIA 12.02.2020'!$B$3:$H$854,7,FALSE)</f>
        <v>2335.67</v>
      </c>
      <c r="I256" s="5">
        <f>VLOOKUP(A256,'[2]DIA 12.02.2020'!$B$3:$I$854,8,FALSE)</f>
        <v>467.13</v>
      </c>
      <c r="J256" s="5">
        <f t="shared" si="17"/>
        <v>1868.54</v>
      </c>
      <c r="K256" s="4">
        <f t="shared" si="18"/>
        <v>9879.7999999999993</v>
      </c>
      <c r="L256" s="4">
        <f t="shared" si="19"/>
        <v>1975.9499999999998</v>
      </c>
      <c r="M256" s="4">
        <f t="shared" si="20"/>
        <v>7903.85</v>
      </c>
    </row>
    <row r="257" spans="1:13" x14ac:dyDescent="0.25">
      <c r="A257" s="6">
        <v>984509</v>
      </c>
      <c r="B257" s="9">
        <v>255</v>
      </c>
      <c r="C257" s="7">
        <f>VLOOKUP(B257,'[1]Valores devidos'!$A$3:$C$855,3,FALSE)</f>
        <v>17754151000138</v>
      </c>
      <c r="D257" s="10" t="s">
        <v>259</v>
      </c>
      <c r="E257" s="2">
        <v>0</v>
      </c>
      <c r="F257" s="2">
        <v>0</v>
      </c>
      <c r="G257" s="2">
        <f t="shared" si="16"/>
        <v>0</v>
      </c>
      <c r="H257" s="5">
        <f>VLOOKUP(A257,'[2]DIA 12.02.2020'!$B$3:$H$854,7,FALSE)</f>
        <v>1411.9</v>
      </c>
      <c r="I257" s="5">
        <f>VLOOKUP(A257,'[2]DIA 12.02.2020'!$B$3:$I$854,8,FALSE)</f>
        <v>282.38</v>
      </c>
      <c r="J257" s="5">
        <f t="shared" si="17"/>
        <v>1129.52</v>
      </c>
      <c r="K257" s="4">
        <f t="shared" si="18"/>
        <v>1411.9</v>
      </c>
      <c r="L257" s="4">
        <f t="shared" si="19"/>
        <v>282.38</v>
      </c>
      <c r="M257" s="4">
        <f t="shared" si="20"/>
        <v>1129.52</v>
      </c>
    </row>
    <row r="258" spans="1:13" x14ac:dyDescent="0.25">
      <c r="A258" s="6">
        <v>984511</v>
      </c>
      <c r="B258" s="9">
        <v>256</v>
      </c>
      <c r="C258" s="7">
        <f>VLOOKUP(B258,'[1]Valores devidos'!$A$3:$C$855,3,FALSE)</f>
        <v>18083071000160</v>
      </c>
      <c r="D258" s="10" t="s">
        <v>260</v>
      </c>
      <c r="E258" s="2">
        <v>0</v>
      </c>
      <c r="F258" s="2">
        <v>0</v>
      </c>
      <c r="G258" s="2">
        <f t="shared" si="16"/>
        <v>0</v>
      </c>
      <c r="H258" s="5">
        <f>VLOOKUP(A258,'[2]DIA 12.02.2020'!$B$3:$H$854,7,FALSE)</f>
        <v>4018.06</v>
      </c>
      <c r="I258" s="5">
        <f>VLOOKUP(A258,'[2]DIA 12.02.2020'!$B$3:$I$854,8,FALSE)</f>
        <v>803.61</v>
      </c>
      <c r="J258" s="5">
        <f t="shared" si="17"/>
        <v>3214.45</v>
      </c>
      <c r="K258" s="4">
        <f t="shared" si="18"/>
        <v>4018.06</v>
      </c>
      <c r="L258" s="4">
        <f t="shared" si="19"/>
        <v>803.61</v>
      </c>
      <c r="M258" s="4">
        <f t="shared" si="20"/>
        <v>3214.45</v>
      </c>
    </row>
    <row r="259" spans="1:13" x14ac:dyDescent="0.25">
      <c r="A259" s="6">
        <v>984513</v>
      </c>
      <c r="B259" s="9">
        <v>257</v>
      </c>
      <c r="C259" s="7">
        <f>VLOOKUP(B259,'[1]Valores devidos'!$A$3:$C$855,3,FALSE)</f>
        <v>17695032000151</v>
      </c>
      <c r="D259" s="10" t="s">
        <v>261</v>
      </c>
      <c r="E259" s="2">
        <v>48101.120000000003</v>
      </c>
      <c r="F259" s="2">
        <v>9620.2199999999993</v>
      </c>
      <c r="G259" s="2">
        <f t="shared" si="16"/>
        <v>38480.9</v>
      </c>
      <c r="H259" s="5">
        <f>VLOOKUP(A259,'[2]DIA 12.02.2020'!$B$3:$H$854,7,FALSE)</f>
        <v>10870.42</v>
      </c>
      <c r="I259" s="5">
        <f>VLOOKUP(A259,'[2]DIA 12.02.2020'!$B$3:$I$854,8,FALSE)</f>
        <v>2174.08</v>
      </c>
      <c r="J259" s="5">
        <f t="shared" si="17"/>
        <v>8696.34</v>
      </c>
      <c r="K259" s="4">
        <f t="shared" si="18"/>
        <v>58971.54</v>
      </c>
      <c r="L259" s="4">
        <f t="shared" si="19"/>
        <v>11794.3</v>
      </c>
      <c r="M259" s="4">
        <f t="shared" si="20"/>
        <v>47177.240000000005</v>
      </c>
    </row>
    <row r="260" spans="1:13" x14ac:dyDescent="0.25">
      <c r="A260" s="6">
        <v>984515</v>
      </c>
      <c r="B260" s="9">
        <v>258</v>
      </c>
      <c r="C260" s="7">
        <f>VLOOKUP(B260,'[1]Valores devidos'!$A$3:$C$855,3,FALSE)</f>
        <v>18080887000130</v>
      </c>
      <c r="D260" s="10" t="s">
        <v>262</v>
      </c>
      <c r="E260" s="2">
        <v>0</v>
      </c>
      <c r="F260" s="2">
        <v>0</v>
      </c>
      <c r="G260" s="2">
        <f t="shared" ref="G260:G323" si="21">E260-F260</f>
        <v>0</v>
      </c>
      <c r="H260" s="5">
        <f>VLOOKUP(A260,'[2]DIA 12.02.2020'!$B$3:$H$854,7,FALSE)</f>
        <v>1498.75</v>
      </c>
      <c r="I260" s="5">
        <f>VLOOKUP(A260,'[2]DIA 12.02.2020'!$B$3:$I$854,8,FALSE)</f>
        <v>299.75</v>
      </c>
      <c r="J260" s="5">
        <f t="shared" ref="J260:J323" si="22">H260-I260</f>
        <v>1199</v>
      </c>
      <c r="K260" s="4">
        <f t="shared" ref="K260:K323" si="23">E260+H260</f>
        <v>1498.75</v>
      </c>
      <c r="L260" s="4">
        <f t="shared" ref="L260:L323" si="24">F260+I260</f>
        <v>299.75</v>
      </c>
      <c r="M260" s="4">
        <f t="shared" ref="M260:M323" si="25">G260+J260</f>
        <v>1199</v>
      </c>
    </row>
    <row r="261" spans="1:13" x14ac:dyDescent="0.25">
      <c r="A261" s="6">
        <v>984517</v>
      </c>
      <c r="B261" s="9">
        <v>259</v>
      </c>
      <c r="C261" s="7">
        <f>VLOOKUP(B261,'[1]Valores devidos'!$A$3:$C$855,3,FALSE)</f>
        <v>18299529000113</v>
      </c>
      <c r="D261" s="10" t="s">
        <v>263</v>
      </c>
      <c r="E261" s="2">
        <v>28469.19</v>
      </c>
      <c r="F261" s="2">
        <v>5693.83</v>
      </c>
      <c r="G261" s="2">
        <f t="shared" si="21"/>
        <v>22775.360000000001</v>
      </c>
      <c r="H261" s="5">
        <f>VLOOKUP(A261,'[2]DIA 12.02.2020'!$B$3:$H$854,7,FALSE)</f>
        <v>4371.83</v>
      </c>
      <c r="I261" s="5">
        <f>VLOOKUP(A261,'[2]DIA 12.02.2020'!$B$3:$I$854,8,FALSE)</f>
        <v>874.36</v>
      </c>
      <c r="J261" s="5">
        <f t="shared" si="22"/>
        <v>3497.47</v>
      </c>
      <c r="K261" s="4">
        <f t="shared" si="23"/>
        <v>32841.019999999997</v>
      </c>
      <c r="L261" s="4">
        <f t="shared" si="24"/>
        <v>6568.19</v>
      </c>
      <c r="M261" s="4">
        <f t="shared" si="25"/>
        <v>26272.83</v>
      </c>
    </row>
    <row r="262" spans="1:13" x14ac:dyDescent="0.25">
      <c r="A262" s="6">
        <v>984519</v>
      </c>
      <c r="B262" s="9">
        <v>260</v>
      </c>
      <c r="C262" s="7">
        <f>VLOOKUP(B262,'[1]Valores devidos'!$A$3:$C$855,3,FALSE)</f>
        <v>18313833000178</v>
      </c>
      <c r="D262" s="10" t="s">
        <v>264</v>
      </c>
      <c r="E262" s="2">
        <v>0</v>
      </c>
      <c r="F262" s="2">
        <v>0</v>
      </c>
      <c r="G262" s="2">
        <f t="shared" si="21"/>
        <v>0</v>
      </c>
      <c r="H262" s="5">
        <f>VLOOKUP(A262,'[2]DIA 12.02.2020'!$B$3:$H$854,7,FALSE)</f>
        <v>8080.12</v>
      </c>
      <c r="I262" s="5">
        <f>VLOOKUP(A262,'[2]DIA 12.02.2020'!$B$3:$I$854,8,FALSE)</f>
        <v>1616.02</v>
      </c>
      <c r="J262" s="5">
        <f t="shared" si="22"/>
        <v>6464.1</v>
      </c>
      <c r="K262" s="4">
        <f t="shared" si="23"/>
        <v>8080.12</v>
      </c>
      <c r="L262" s="4">
        <f t="shared" si="24"/>
        <v>1616.02</v>
      </c>
      <c r="M262" s="4">
        <f t="shared" si="25"/>
        <v>6464.1</v>
      </c>
    </row>
    <row r="263" spans="1:13" x14ac:dyDescent="0.25">
      <c r="A263" s="6">
        <v>984521</v>
      </c>
      <c r="B263" s="9">
        <v>261</v>
      </c>
      <c r="C263" s="7">
        <f>VLOOKUP(B263,'[1]Valores devidos'!$A$3:$C$855,3,FALSE)</f>
        <v>16784720000125</v>
      </c>
      <c r="D263" s="10" t="s">
        <v>265</v>
      </c>
      <c r="E263" s="2">
        <v>0</v>
      </c>
      <c r="F263" s="2">
        <v>0</v>
      </c>
      <c r="G263" s="2">
        <f t="shared" si="21"/>
        <v>0</v>
      </c>
      <c r="H263" s="5">
        <f>VLOOKUP(A263,'[2]DIA 12.02.2020'!$B$3:$H$854,7,FALSE)</f>
        <v>95123.7</v>
      </c>
      <c r="I263" s="5">
        <f>VLOOKUP(A263,'[2]DIA 12.02.2020'!$B$3:$I$854,8,FALSE)</f>
        <v>19024.740000000002</v>
      </c>
      <c r="J263" s="5">
        <f t="shared" si="22"/>
        <v>76098.959999999992</v>
      </c>
      <c r="K263" s="4">
        <f t="shared" si="23"/>
        <v>95123.7</v>
      </c>
      <c r="L263" s="4">
        <f t="shared" si="24"/>
        <v>19024.740000000002</v>
      </c>
      <c r="M263" s="4">
        <f t="shared" si="25"/>
        <v>76098.959999999992</v>
      </c>
    </row>
    <row r="264" spans="1:13" x14ac:dyDescent="0.25">
      <c r="A264" s="6">
        <v>984523</v>
      </c>
      <c r="B264" s="9">
        <v>262</v>
      </c>
      <c r="C264" s="7">
        <f>VLOOKUP(B264,'[1]Valores devidos'!$A$3:$C$855,3,FALSE)</f>
        <v>18125153000120</v>
      </c>
      <c r="D264" s="10" t="s">
        <v>266</v>
      </c>
      <c r="E264" s="2">
        <v>0</v>
      </c>
      <c r="F264" s="2">
        <v>0</v>
      </c>
      <c r="G264" s="2">
        <f t="shared" si="21"/>
        <v>0</v>
      </c>
      <c r="H264" s="5">
        <f>VLOOKUP(A264,'[2]DIA 12.02.2020'!$B$3:$H$854,7,FALSE)</f>
        <v>1671.91</v>
      </c>
      <c r="I264" s="5">
        <f>VLOOKUP(A264,'[2]DIA 12.02.2020'!$B$3:$I$854,8,FALSE)</f>
        <v>334.38</v>
      </c>
      <c r="J264" s="5">
        <f t="shared" si="22"/>
        <v>1337.5300000000002</v>
      </c>
      <c r="K264" s="4">
        <f t="shared" si="23"/>
        <v>1671.91</v>
      </c>
      <c r="L264" s="4">
        <f t="shared" si="24"/>
        <v>334.38</v>
      </c>
      <c r="M264" s="4">
        <f t="shared" si="25"/>
        <v>1337.5300000000002</v>
      </c>
    </row>
    <row r="265" spans="1:13" x14ac:dyDescent="0.25">
      <c r="A265" s="6">
        <v>984525</v>
      </c>
      <c r="B265" s="9">
        <v>263</v>
      </c>
      <c r="C265" s="7">
        <f>VLOOKUP(B265,'[1]Valores devidos'!$A$3:$C$855,3,FALSE)</f>
        <v>18241760000156</v>
      </c>
      <c r="D265" s="10" t="s">
        <v>267</v>
      </c>
      <c r="E265" s="2">
        <v>0</v>
      </c>
      <c r="F265" s="2">
        <v>0</v>
      </c>
      <c r="G265" s="2">
        <f t="shared" si="21"/>
        <v>0</v>
      </c>
      <c r="H265" s="5">
        <f>VLOOKUP(A265,'[2]DIA 12.02.2020'!$B$3:$H$854,7,FALSE)</f>
        <v>2818.09</v>
      </c>
      <c r="I265" s="5">
        <f>VLOOKUP(A265,'[2]DIA 12.02.2020'!$B$3:$I$854,8,FALSE)</f>
        <v>563.61</v>
      </c>
      <c r="J265" s="5">
        <f t="shared" si="22"/>
        <v>2254.48</v>
      </c>
      <c r="K265" s="4">
        <f t="shared" si="23"/>
        <v>2818.09</v>
      </c>
      <c r="L265" s="4">
        <f t="shared" si="24"/>
        <v>563.61</v>
      </c>
      <c r="M265" s="4">
        <f t="shared" si="25"/>
        <v>2254.48</v>
      </c>
    </row>
    <row r="266" spans="1:13" x14ac:dyDescent="0.25">
      <c r="A266" s="6">
        <v>984527</v>
      </c>
      <c r="B266" s="9">
        <v>264</v>
      </c>
      <c r="C266" s="7">
        <f>VLOOKUP(B266,'[1]Valores devidos'!$A$3:$C$855,3,FALSE)</f>
        <v>18116145000118</v>
      </c>
      <c r="D266" s="10" t="s">
        <v>268</v>
      </c>
      <c r="E266" s="2">
        <v>0</v>
      </c>
      <c r="F266" s="2">
        <v>0</v>
      </c>
      <c r="G266" s="2">
        <f t="shared" si="21"/>
        <v>0</v>
      </c>
      <c r="H266" s="5">
        <f>VLOOKUP(A266,'[2]DIA 12.02.2020'!$B$3:$H$854,7,FALSE)</f>
        <v>2486.41</v>
      </c>
      <c r="I266" s="5">
        <f>VLOOKUP(A266,'[2]DIA 12.02.2020'!$B$3:$I$854,8,FALSE)</f>
        <v>497.28</v>
      </c>
      <c r="J266" s="5">
        <f t="shared" si="22"/>
        <v>1989.1299999999999</v>
      </c>
      <c r="K266" s="4">
        <f t="shared" si="23"/>
        <v>2486.41</v>
      </c>
      <c r="L266" s="4">
        <f t="shared" si="24"/>
        <v>497.28</v>
      </c>
      <c r="M266" s="4">
        <f t="shared" si="25"/>
        <v>1989.1299999999999</v>
      </c>
    </row>
    <row r="267" spans="1:13" x14ac:dyDescent="0.25">
      <c r="A267" s="6">
        <v>984529</v>
      </c>
      <c r="B267" s="9">
        <v>265</v>
      </c>
      <c r="C267" s="7">
        <f>VLOOKUP(B267,'[1]Valores devidos'!$A$3:$C$855,3,FALSE)</f>
        <v>18051524000177</v>
      </c>
      <c r="D267" s="10" t="s">
        <v>269</v>
      </c>
      <c r="E267" s="2">
        <v>0</v>
      </c>
      <c r="F267" s="2">
        <v>0</v>
      </c>
      <c r="G267" s="2">
        <f t="shared" si="21"/>
        <v>0</v>
      </c>
      <c r="H267" s="5">
        <f>VLOOKUP(A267,'[2]DIA 12.02.2020'!$B$3:$H$854,7,FALSE)</f>
        <v>2202.6</v>
      </c>
      <c r="I267" s="5">
        <f>VLOOKUP(A267,'[2]DIA 12.02.2020'!$B$3:$I$854,8,FALSE)</f>
        <v>440.52</v>
      </c>
      <c r="J267" s="5">
        <f t="shared" si="22"/>
        <v>1762.08</v>
      </c>
      <c r="K267" s="4">
        <f t="shared" si="23"/>
        <v>2202.6</v>
      </c>
      <c r="L267" s="4">
        <f t="shared" si="24"/>
        <v>440.52</v>
      </c>
      <c r="M267" s="4">
        <f t="shared" si="25"/>
        <v>1762.08</v>
      </c>
    </row>
    <row r="268" spans="1:13" x14ac:dyDescent="0.25">
      <c r="A268" s="6">
        <v>984531</v>
      </c>
      <c r="B268" s="9">
        <v>266</v>
      </c>
      <c r="C268" s="7">
        <f>VLOOKUP(B268,'[1]Valores devidos'!$A$3:$C$855,3,FALSE)</f>
        <v>16885485000188</v>
      </c>
      <c r="D268" s="10" t="s">
        <v>270</v>
      </c>
      <c r="E268" s="2">
        <v>0</v>
      </c>
      <c r="F268" s="2">
        <v>0</v>
      </c>
      <c r="G268" s="2">
        <f t="shared" si="21"/>
        <v>0</v>
      </c>
      <c r="H268" s="5">
        <f>VLOOKUP(A268,'[2]DIA 12.02.2020'!$B$3:$H$854,7,FALSE)</f>
        <v>2904.01</v>
      </c>
      <c r="I268" s="5">
        <f>VLOOKUP(A268,'[2]DIA 12.02.2020'!$B$3:$I$854,8,FALSE)</f>
        <v>580.79999999999995</v>
      </c>
      <c r="J268" s="5">
        <f t="shared" si="22"/>
        <v>2323.21</v>
      </c>
      <c r="K268" s="4">
        <f t="shared" si="23"/>
        <v>2904.01</v>
      </c>
      <c r="L268" s="4">
        <f t="shared" si="24"/>
        <v>580.79999999999995</v>
      </c>
      <c r="M268" s="4">
        <f t="shared" si="25"/>
        <v>2323.21</v>
      </c>
    </row>
    <row r="269" spans="1:13" x14ac:dyDescent="0.25">
      <c r="A269" s="6">
        <v>984533</v>
      </c>
      <c r="B269" s="9">
        <v>267</v>
      </c>
      <c r="C269" s="7">
        <f>VLOOKUP(B269,'[1]Valores devidos'!$A$3:$C$855,3,FALSE)</f>
        <v>22681423000157</v>
      </c>
      <c r="D269" s="10" t="s">
        <v>271</v>
      </c>
      <c r="E269" s="2">
        <v>0</v>
      </c>
      <c r="F269" s="2">
        <v>0</v>
      </c>
      <c r="G269" s="2">
        <f t="shared" si="21"/>
        <v>0</v>
      </c>
      <c r="H269" s="5">
        <f>VLOOKUP(A269,'[2]DIA 12.02.2020'!$B$3:$H$854,7,FALSE)</f>
        <v>12019.23</v>
      </c>
      <c r="I269" s="5">
        <f>VLOOKUP(A269,'[2]DIA 12.02.2020'!$B$3:$I$854,8,FALSE)</f>
        <v>2403.84</v>
      </c>
      <c r="J269" s="5">
        <f t="shared" si="22"/>
        <v>9615.39</v>
      </c>
      <c r="K269" s="4">
        <f t="shared" si="23"/>
        <v>12019.23</v>
      </c>
      <c r="L269" s="4">
        <f t="shared" si="24"/>
        <v>2403.84</v>
      </c>
      <c r="M269" s="4">
        <f t="shared" si="25"/>
        <v>9615.39</v>
      </c>
    </row>
    <row r="270" spans="1:13" x14ac:dyDescent="0.25">
      <c r="A270" s="6">
        <v>984535</v>
      </c>
      <c r="B270" s="9">
        <v>268</v>
      </c>
      <c r="C270" s="7">
        <f>VLOOKUP(B270,'[1]Valores devidos'!$A$3:$C$855,3,FALSE)</f>
        <v>18404913000139</v>
      </c>
      <c r="D270" s="10" t="s">
        <v>272</v>
      </c>
      <c r="E270" s="2">
        <v>0</v>
      </c>
      <c r="F270" s="2">
        <v>0</v>
      </c>
      <c r="G270" s="2">
        <f t="shared" si="21"/>
        <v>0</v>
      </c>
      <c r="H270" s="5">
        <f>VLOOKUP(A270,'[2]DIA 12.02.2020'!$B$3:$H$854,7,FALSE)</f>
        <v>3250.62</v>
      </c>
      <c r="I270" s="5">
        <f>VLOOKUP(A270,'[2]DIA 12.02.2020'!$B$3:$I$854,8,FALSE)</f>
        <v>650.12</v>
      </c>
      <c r="J270" s="5">
        <f t="shared" si="22"/>
        <v>2600.5</v>
      </c>
      <c r="K270" s="4">
        <f t="shared" si="23"/>
        <v>3250.62</v>
      </c>
      <c r="L270" s="4">
        <f t="shared" si="24"/>
        <v>650.12</v>
      </c>
      <c r="M270" s="4">
        <f t="shared" si="25"/>
        <v>2600.5</v>
      </c>
    </row>
    <row r="271" spans="1:13" x14ac:dyDescent="0.25">
      <c r="A271" s="6">
        <v>984537</v>
      </c>
      <c r="B271" s="9">
        <v>269</v>
      </c>
      <c r="C271" s="7">
        <f>VLOOKUP(B271,'[1]Valores devidos'!$A$3:$C$855,3,FALSE)</f>
        <v>16945990000170</v>
      </c>
      <c r="D271" s="10" t="s">
        <v>273</v>
      </c>
      <c r="E271" s="2">
        <v>0</v>
      </c>
      <c r="F271" s="2">
        <v>0</v>
      </c>
      <c r="G271" s="2">
        <f t="shared" si="21"/>
        <v>0</v>
      </c>
      <c r="H271" s="5">
        <f>VLOOKUP(A271,'[2]DIA 12.02.2020'!$B$3:$H$854,7,FALSE)</f>
        <v>7217.93</v>
      </c>
      <c r="I271" s="5">
        <f>VLOOKUP(A271,'[2]DIA 12.02.2020'!$B$3:$I$854,8,FALSE)</f>
        <v>1443.58</v>
      </c>
      <c r="J271" s="5">
        <f t="shared" si="22"/>
        <v>5774.35</v>
      </c>
      <c r="K271" s="4">
        <f t="shared" si="23"/>
        <v>7217.93</v>
      </c>
      <c r="L271" s="4">
        <f t="shared" si="24"/>
        <v>1443.58</v>
      </c>
      <c r="M271" s="4">
        <f t="shared" si="25"/>
        <v>5774.35</v>
      </c>
    </row>
    <row r="272" spans="1:13" x14ac:dyDescent="0.25">
      <c r="A272" s="6">
        <v>984539</v>
      </c>
      <c r="B272" s="9">
        <v>270</v>
      </c>
      <c r="C272" s="7">
        <f>VLOOKUP(B272,'[1]Valores devidos'!$A$3:$C$855,3,FALSE)</f>
        <v>18449140000107</v>
      </c>
      <c r="D272" s="10" t="s">
        <v>274</v>
      </c>
      <c r="E272" s="2">
        <v>0</v>
      </c>
      <c r="F272" s="2">
        <v>0</v>
      </c>
      <c r="G272" s="2">
        <f t="shared" si="21"/>
        <v>0</v>
      </c>
      <c r="H272" s="5">
        <f>VLOOKUP(A272,'[2]DIA 12.02.2020'!$B$3:$H$854,7,FALSE)</f>
        <v>19213.509999999998</v>
      </c>
      <c r="I272" s="5">
        <f>VLOOKUP(A272,'[2]DIA 12.02.2020'!$B$3:$I$854,8,FALSE)</f>
        <v>3842.7</v>
      </c>
      <c r="J272" s="5">
        <f t="shared" si="22"/>
        <v>15370.809999999998</v>
      </c>
      <c r="K272" s="4">
        <f t="shared" si="23"/>
        <v>19213.509999999998</v>
      </c>
      <c r="L272" s="4">
        <f t="shared" si="24"/>
        <v>3842.7</v>
      </c>
      <c r="M272" s="4">
        <f t="shared" si="25"/>
        <v>15370.809999999998</v>
      </c>
    </row>
    <row r="273" spans="1:13" x14ac:dyDescent="0.25">
      <c r="A273" s="6">
        <v>984541</v>
      </c>
      <c r="B273" s="9">
        <v>271</v>
      </c>
      <c r="C273" s="7">
        <f>VLOOKUP(B273,'[1]Valores devidos'!$A$3:$C$855,3,FALSE)</f>
        <v>18449132000160</v>
      </c>
      <c r="D273" s="10" t="s">
        <v>275</v>
      </c>
      <c r="E273" s="2">
        <v>0</v>
      </c>
      <c r="F273" s="2">
        <v>0</v>
      </c>
      <c r="G273" s="2">
        <f t="shared" si="21"/>
        <v>0</v>
      </c>
      <c r="H273" s="5">
        <f>VLOOKUP(A273,'[2]DIA 12.02.2020'!$B$3:$H$854,7,FALSE)</f>
        <v>83884.66</v>
      </c>
      <c r="I273" s="5">
        <f>VLOOKUP(A273,'[2]DIA 12.02.2020'!$B$3:$I$854,8,FALSE)</f>
        <v>16776.93</v>
      </c>
      <c r="J273" s="5">
        <f t="shared" si="22"/>
        <v>67107.73000000001</v>
      </c>
      <c r="K273" s="4">
        <f t="shared" si="23"/>
        <v>83884.66</v>
      </c>
      <c r="L273" s="4">
        <f t="shared" si="24"/>
        <v>16776.93</v>
      </c>
      <c r="M273" s="4">
        <f t="shared" si="25"/>
        <v>67107.73000000001</v>
      </c>
    </row>
    <row r="274" spans="1:13" x14ac:dyDescent="0.25">
      <c r="A274" s="6">
        <v>984543</v>
      </c>
      <c r="B274" s="9">
        <v>272</v>
      </c>
      <c r="C274" s="7">
        <f>VLOOKUP(B274,'[1]Valores devidos'!$A$3:$C$855,3,FALSE)</f>
        <v>18062414000100</v>
      </c>
      <c r="D274" s="10" t="s">
        <v>276</v>
      </c>
      <c r="E274" s="2">
        <v>0</v>
      </c>
      <c r="F274" s="2">
        <v>0</v>
      </c>
      <c r="G274" s="2">
        <f t="shared" si="21"/>
        <v>0</v>
      </c>
      <c r="H274" s="5">
        <f>VLOOKUP(A274,'[2]DIA 12.02.2020'!$B$3:$H$854,7,FALSE)</f>
        <v>1965.5</v>
      </c>
      <c r="I274" s="5">
        <f>VLOOKUP(A274,'[2]DIA 12.02.2020'!$B$3:$I$854,8,FALSE)</f>
        <v>393.1</v>
      </c>
      <c r="J274" s="5">
        <f t="shared" si="22"/>
        <v>1572.4</v>
      </c>
      <c r="K274" s="4">
        <f t="shared" si="23"/>
        <v>1965.5</v>
      </c>
      <c r="L274" s="4">
        <f t="shared" si="24"/>
        <v>393.1</v>
      </c>
      <c r="M274" s="4">
        <f t="shared" si="25"/>
        <v>1572.4</v>
      </c>
    </row>
    <row r="275" spans="1:13" x14ac:dyDescent="0.25">
      <c r="A275" s="6">
        <v>984545</v>
      </c>
      <c r="B275" s="9">
        <v>273</v>
      </c>
      <c r="C275" s="7">
        <f>VLOOKUP(B275,'[1]Valores devidos'!$A$3:$C$855,3,FALSE)</f>
        <v>17005000000187</v>
      </c>
      <c r="D275" s="10" t="s">
        <v>277</v>
      </c>
      <c r="E275" s="2">
        <v>25189.01</v>
      </c>
      <c r="F275" s="2">
        <v>5037.8</v>
      </c>
      <c r="G275" s="2">
        <f t="shared" si="21"/>
        <v>20151.21</v>
      </c>
      <c r="H275" s="5">
        <f>VLOOKUP(A275,'[2]DIA 12.02.2020'!$B$3:$H$854,7,FALSE)</f>
        <v>3278.56</v>
      </c>
      <c r="I275" s="5">
        <f>VLOOKUP(A275,'[2]DIA 12.02.2020'!$B$3:$I$854,8,FALSE)</f>
        <v>655.71</v>
      </c>
      <c r="J275" s="5">
        <f t="shared" si="22"/>
        <v>2622.85</v>
      </c>
      <c r="K275" s="4">
        <f t="shared" si="23"/>
        <v>28467.57</v>
      </c>
      <c r="L275" s="4">
        <f t="shared" si="24"/>
        <v>5693.51</v>
      </c>
      <c r="M275" s="4">
        <f t="shared" si="25"/>
        <v>22774.059999999998</v>
      </c>
    </row>
    <row r="276" spans="1:13" x14ac:dyDescent="0.25">
      <c r="A276" s="6">
        <v>984547</v>
      </c>
      <c r="B276" s="9">
        <v>274</v>
      </c>
      <c r="C276" s="7">
        <f>VLOOKUP(B276,'[1]Valores devidos'!$A$3:$C$855,3,FALSE)</f>
        <v>18025932000154</v>
      </c>
      <c r="D276" s="10" t="s">
        <v>278</v>
      </c>
      <c r="E276" s="2">
        <v>0</v>
      </c>
      <c r="F276" s="2">
        <v>0</v>
      </c>
      <c r="G276" s="2">
        <f t="shared" si="21"/>
        <v>0</v>
      </c>
      <c r="H276" s="5">
        <f>VLOOKUP(A276,'[2]DIA 12.02.2020'!$B$3:$H$854,7,FALSE)</f>
        <v>4699.4799999999996</v>
      </c>
      <c r="I276" s="5">
        <f>VLOOKUP(A276,'[2]DIA 12.02.2020'!$B$3:$I$854,8,FALSE)</f>
        <v>939.89</v>
      </c>
      <c r="J276" s="5">
        <f t="shared" si="22"/>
        <v>3759.5899999999997</v>
      </c>
      <c r="K276" s="4">
        <f t="shared" si="23"/>
        <v>4699.4799999999996</v>
      </c>
      <c r="L276" s="4">
        <f t="shared" si="24"/>
        <v>939.89</v>
      </c>
      <c r="M276" s="4">
        <f t="shared" si="25"/>
        <v>3759.5899999999997</v>
      </c>
    </row>
    <row r="277" spans="1:13" x14ac:dyDescent="0.25">
      <c r="A277" s="6">
        <v>984549</v>
      </c>
      <c r="B277" s="9">
        <v>275</v>
      </c>
      <c r="C277" s="7">
        <f>VLOOKUP(B277,'[1]Valores devidos'!$A$3:$C$855,3,FALSE)</f>
        <v>18307421000125</v>
      </c>
      <c r="D277" s="10" t="s">
        <v>279</v>
      </c>
      <c r="E277" s="2">
        <v>0</v>
      </c>
      <c r="F277" s="2">
        <v>0</v>
      </c>
      <c r="G277" s="2">
        <f t="shared" si="21"/>
        <v>0</v>
      </c>
      <c r="H277" s="5">
        <f>VLOOKUP(A277,'[2]DIA 12.02.2020'!$B$3:$H$854,7,FALSE)</f>
        <v>2949.82</v>
      </c>
      <c r="I277" s="5">
        <f>VLOOKUP(A277,'[2]DIA 12.02.2020'!$B$3:$I$854,8,FALSE)</f>
        <v>589.96</v>
      </c>
      <c r="J277" s="5">
        <f t="shared" si="22"/>
        <v>2359.86</v>
      </c>
      <c r="K277" s="4">
        <f t="shared" si="23"/>
        <v>2949.82</v>
      </c>
      <c r="L277" s="4">
        <f t="shared" si="24"/>
        <v>589.96</v>
      </c>
      <c r="M277" s="4">
        <f t="shared" si="25"/>
        <v>2359.86</v>
      </c>
    </row>
    <row r="278" spans="1:13" x14ac:dyDescent="0.25">
      <c r="A278" s="6">
        <v>984551</v>
      </c>
      <c r="B278" s="9">
        <v>276</v>
      </c>
      <c r="C278" s="7">
        <f>VLOOKUP(B278,'[1]Valores devidos'!$A$3:$C$855,3,FALSE)</f>
        <v>17754144000136</v>
      </c>
      <c r="D278" s="10" t="s">
        <v>280</v>
      </c>
      <c r="E278" s="2">
        <v>35248.58</v>
      </c>
      <c r="F278" s="2">
        <v>7049.71</v>
      </c>
      <c r="G278" s="2">
        <f t="shared" si="21"/>
        <v>28198.870000000003</v>
      </c>
      <c r="H278" s="5">
        <f>VLOOKUP(A278,'[2]DIA 12.02.2020'!$B$3:$H$854,7,FALSE)</f>
        <v>8687.36</v>
      </c>
      <c r="I278" s="5">
        <f>VLOOKUP(A278,'[2]DIA 12.02.2020'!$B$3:$I$854,8,FALSE)</f>
        <v>1737.47</v>
      </c>
      <c r="J278" s="5">
        <f t="shared" si="22"/>
        <v>6949.89</v>
      </c>
      <c r="K278" s="4">
        <f t="shared" si="23"/>
        <v>43935.94</v>
      </c>
      <c r="L278" s="4">
        <f t="shared" si="24"/>
        <v>8787.18</v>
      </c>
      <c r="M278" s="4">
        <f t="shared" si="25"/>
        <v>35148.76</v>
      </c>
    </row>
    <row r="279" spans="1:13" x14ac:dyDescent="0.25">
      <c r="A279" s="6">
        <v>984553</v>
      </c>
      <c r="B279" s="9">
        <v>277</v>
      </c>
      <c r="C279" s="7">
        <f>VLOOKUP(B279,'[1]Valores devidos'!$A$3:$C$855,3,FALSE)</f>
        <v>20622890000180</v>
      </c>
      <c r="D279" s="10" t="s">
        <v>281</v>
      </c>
      <c r="E279" s="2">
        <v>1669474.97</v>
      </c>
      <c r="F279" s="2">
        <v>333894.99</v>
      </c>
      <c r="G279" s="2">
        <f t="shared" si="21"/>
        <v>1335579.98</v>
      </c>
      <c r="H279" s="5">
        <f>VLOOKUP(A279,'[2]DIA 12.02.2020'!$B$3:$H$854,7,FALSE)</f>
        <v>322809.09999999998</v>
      </c>
      <c r="I279" s="5">
        <f>VLOOKUP(A279,'[2]DIA 12.02.2020'!$B$3:$I$854,8,FALSE)</f>
        <v>64561.82</v>
      </c>
      <c r="J279" s="5">
        <f t="shared" si="22"/>
        <v>258247.27999999997</v>
      </c>
      <c r="K279" s="4">
        <f t="shared" si="23"/>
        <v>1992284.0699999998</v>
      </c>
      <c r="L279" s="4">
        <f t="shared" si="24"/>
        <v>398456.81</v>
      </c>
      <c r="M279" s="4">
        <f t="shared" si="25"/>
        <v>1593827.26</v>
      </c>
    </row>
    <row r="280" spans="1:13" x14ac:dyDescent="0.25">
      <c r="A280" s="6">
        <v>984555</v>
      </c>
      <c r="B280" s="9">
        <v>278</v>
      </c>
      <c r="C280" s="7">
        <f>VLOOKUP(B280,'[1]Valores devidos'!$A$3:$C$855,3,FALSE)</f>
        <v>20716627000150</v>
      </c>
      <c r="D280" s="10" t="s">
        <v>282</v>
      </c>
      <c r="E280" s="2">
        <v>0</v>
      </c>
      <c r="F280" s="2">
        <v>0</v>
      </c>
      <c r="G280" s="2">
        <f t="shared" si="21"/>
        <v>0</v>
      </c>
      <c r="H280" s="5">
        <f>VLOOKUP(A280,'[2]DIA 12.02.2020'!$B$3:$H$854,7,FALSE)</f>
        <v>6463.35</v>
      </c>
      <c r="I280" s="5">
        <f>VLOOKUP(A280,'[2]DIA 12.02.2020'!$B$3:$I$854,8,FALSE)</f>
        <v>1292.67</v>
      </c>
      <c r="J280" s="5">
        <f t="shared" si="22"/>
        <v>5170.68</v>
      </c>
      <c r="K280" s="4">
        <f t="shared" si="23"/>
        <v>6463.35</v>
      </c>
      <c r="L280" s="4">
        <f t="shared" si="24"/>
        <v>1292.67</v>
      </c>
      <c r="M280" s="4">
        <f t="shared" si="25"/>
        <v>5170.68</v>
      </c>
    </row>
    <row r="281" spans="1:13" x14ac:dyDescent="0.25">
      <c r="A281" s="6">
        <v>984557</v>
      </c>
      <c r="B281" s="9">
        <v>279</v>
      </c>
      <c r="C281" s="7">
        <f>VLOOKUP(B281,'[1]Valores devidos'!$A$3:$C$855,3,FALSE)</f>
        <v>17827858000127</v>
      </c>
      <c r="D281" s="10" t="s">
        <v>283</v>
      </c>
      <c r="E281" s="2">
        <v>0</v>
      </c>
      <c r="F281" s="2">
        <v>0</v>
      </c>
      <c r="G281" s="2">
        <f t="shared" si="21"/>
        <v>0</v>
      </c>
      <c r="H281" s="5">
        <f>VLOOKUP(A281,'[2]DIA 12.02.2020'!$B$3:$H$854,7,FALSE)</f>
        <v>1445.4</v>
      </c>
      <c r="I281" s="5">
        <f>VLOOKUP(A281,'[2]DIA 12.02.2020'!$B$3:$I$854,8,FALSE)</f>
        <v>289.08</v>
      </c>
      <c r="J281" s="5">
        <f t="shared" si="22"/>
        <v>1156.3200000000002</v>
      </c>
      <c r="K281" s="4">
        <f t="shared" si="23"/>
        <v>1445.4</v>
      </c>
      <c r="L281" s="4">
        <f t="shared" si="24"/>
        <v>289.08</v>
      </c>
      <c r="M281" s="4">
        <f t="shared" si="25"/>
        <v>1156.3200000000002</v>
      </c>
    </row>
    <row r="282" spans="1:13" x14ac:dyDescent="0.25">
      <c r="A282" s="6">
        <v>984559</v>
      </c>
      <c r="B282" s="9">
        <v>280</v>
      </c>
      <c r="C282" s="7">
        <f>VLOOKUP(B282,'[1]Valores devidos'!$A$3:$C$855,3,FALSE)</f>
        <v>18307439000127</v>
      </c>
      <c r="D282" s="10" t="s">
        <v>284</v>
      </c>
      <c r="E282" s="2">
        <v>0</v>
      </c>
      <c r="F282" s="2">
        <v>0</v>
      </c>
      <c r="G282" s="2">
        <f t="shared" si="21"/>
        <v>0</v>
      </c>
      <c r="H282" s="5">
        <f>VLOOKUP(A282,'[2]DIA 12.02.2020'!$B$3:$H$854,7,FALSE)</f>
        <v>32920.959999999999</v>
      </c>
      <c r="I282" s="5">
        <f>VLOOKUP(A282,'[2]DIA 12.02.2020'!$B$3:$I$854,8,FALSE)</f>
        <v>6584.19</v>
      </c>
      <c r="J282" s="5">
        <f t="shared" si="22"/>
        <v>26336.77</v>
      </c>
      <c r="K282" s="4">
        <f t="shared" si="23"/>
        <v>32920.959999999999</v>
      </c>
      <c r="L282" s="4">
        <f t="shared" si="24"/>
        <v>6584.19</v>
      </c>
      <c r="M282" s="4">
        <f t="shared" si="25"/>
        <v>26336.77</v>
      </c>
    </row>
    <row r="283" spans="1:13" x14ac:dyDescent="0.25">
      <c r="A283" s="6">
        <v>984561</v>
      </c>
      <c r="B283" s="9">
        <v>281</v>
      </c>
      <c r="C283" s="7">
        <f>VLOOKUP(B283,'[1]Valores devidos'!$A$3:$C$855,3,FALSE)</f>
        <v>18239616000185</v>
      </c>
      <c r="D283" s="10" t="s">
        <v>285</v>
      </c>
      <c r="E283" s="2">
        <v>0</v>
      </c>
      <c r="F283" s="2">
        <v>0</v>
      </c>
      <c r="G283" s="2">
        <f t="shared" si="21"/>
        <v>0</v>
      </c>
      <c r="H283" s="5">
        <f>VLOOKUP(A283,'[2]DIA 12.02.2020'!$B$3:$H$854,7,FALSE)</f>
        <v>9125.32</v>
      </c>
      <c r="I283" s="5">
        <f>VLOOKUP(A283,'[2]DIA 12.02.2020'!$B$3:$I$854,8,FALSE)</f>
        <v>1825.06</v>
      </c>
      <c r="J283" s="5">
        <f t="shared" si="22"/>
        <v>7300.26</v>
      </c>
      <c r="K283" s="4">
        <f t="shared" si="23"/>
        <v>9125.32</v>
      </c>
      <c r="L283" s="4">
        <f t="shared" si="24"/>
        <v>1825.06</v>
      </c>
      <c r="M283" s="4">
        <f t="shared" si="25"/>
        <v>7300.26</v>
      </c>
    </row>
    <row r="284" spans="1:13" x14ac:dyDescent="0.25">
      <c r="A284" s="6">
        <v>984563</v>
      </c>
      <c r="B284" s="9">
        <v>282</v>
      </c>
      <c r="C284" s="7">
        <f>VLOOKUP(B284,'[1]Valores devidos'!$A$3:$C$855,3,FALSE)</f>
        <v>19382647000153</v>
      </c>
      <c r="D284" s="10" t="s">
        <v>286</v>
      </c>
      <c r="E284" s="2">
        <v>31756.78</v>
      </c>
      <c r="F284" s="2">
        <v>6351.35</v>
      </c>
      <c r="G284" s="2">
        <f t="shared" si="21"/>
        <v>25405.43</v>
      </c>
      <c r="H284" s="5">
        <f>VLOOKUP(A284,'[2]DIA 12.02.2020'!$B$3:$H$854,7,FALSE)</f>
        <v>4224.08</v>
      </c>
      <c r="I284" s="5">
        <f>VLOOKUP(A284,'[2]DIA 12.02.2020'!$B$3:$I$854,8,FALSE)</f>
        <v>844.81</v>
      </c>
      <c r="J284" s="5">
        <f t="shared" si="22"/>
        <v>3379.27</v>
      </c>
      <c r="K284" s="4">
        <f t="shared" si="23"/>
        <v>35980.86</v>
      </c>
      <c r="L284" s="4">
        <f t="shared" si="24"/>
        <v>7196.16</v>
      </c>
      <c r="M284" s="4">
        <f t="shared" si="25"/>
        <v>28784.7</v>
      </c>
    </row>
    <row r="285" spans="1:13" x14ac:dyDescent="0.25">
      <c r="A285" s="6">
        <v>984565</v>
      </c>
      <c r="B285" s="9">
        <v>283</v>
      </c>
      <c r="C285" s="7">
        <f>VLOOKUP(B285,'[1]Valores devidos'!$A$3:$C$855,3,FALSE)</f>
        <v>17900473000148</v>
      </c>
      <c r="D285" s="10" t="s">
        <v>287</v>
      </c>
      <c r="E285" s="2">
        <v>131580.17000000001</v>
      </c>
      <c r="F285" s="2">
        <v>26316.03</v>
      </c>
      <c r="G285" s="2">
        <f t="shared" si="21"/>
        <v>105264.14000000001</v>
      </c>
      <c r="H285" s="5">
        <f>VLOOKUP(A285,'[2]DIA 12.02.2020'!$B$3:$H$854,7,FALSE)</f>
        <v>15950.75</v>
      </c>
      <c r="I285" s="5">
        <f>VLOOKUP(A285,'[2]DIA 12.02.2020'!$B$3:$I$854,8,FALSE)</f>
        <v>3190.15</v>
      </c>
      <c r="J285" s="5">
        <f t="shared" si="22"/>
        <v>12760.6</v>
      </c>
      <c r="K285" s="4">
        <f t="shared" si="23"/>
        <v>147530.92000000001</v>
      </c>
      <c r="L285" s="4">
        <f t="shared" si="24"/>
        <v>29506.18</v>
      </c>
      <c r="M285" s="4">
        <f t="shared" si="25"/>
        <v>118024.74000000002</v>
      </c>
    </row>
    <row r="286" spans="1:13" x14ac:dyDescent="0.25">
      <c r="A286" s="6">
        <v>984567</v>
      </c>
      <c r="B286" s="9">
        <v>284</v>
      </c>
      <c r="C286" s="7">
        <f>VLOOKUP(B286,'[1]Valores devidos'!$A$3:$C$855,3,FALSE)</f>
        <v>18338160000100</v>
      </c>
      <c r="D286" s="10" t="s">
        <v>288</v>
      </c>
      <c r="E286" s="2">
        <v>0</v>
      </c>
      <c r="F286" s="2">
        <v>0</v>
      </c>
      <c r="G286" s="2">
        <f t="shared" si="21"/>
        <v>0</v>
      </c>
      <c r="H286" s="5">
        <f>VLOOKUP(A286,'[2]DIA 12.02.2020'!$B$3:$H$854,7,FALSE)</f>
        <v>5710.85</v>
      </c>
      <c r="I286" s="5">
        <f>VLOOKUP(A286,'[2]DIA 12.02.2020'!$B$3:$I$854,8,FALSE)</f>
        <v>1142.17</v>
      </c>
      <c r="J286" s="5">
        <f t="shared" si="22"/>
        <v>4568.68</v>
      </c>
      <c r="K286" s="4">
        <f t="shared" si="23"/>
        <v>5710.85</v>
      </c>
      <c r="L286" s="4">
        <f t="shared" si="24"/>
        <v>1142.17</v>
      </c>
      <c r="M286" s="4">
        <f t="shared" si="25"/>
        <v>4568.68</v>
      </c>
    </row>
    <row r="287" spans="1:13" x14ac:dyDescent="0.25">
      <c r="A287" s="6">
        <v>984569</v>
      </c>
      <c r="B287" s="9">
        <v>285</v>
      </c>
      <c r="C287" s="7">
        <f>VLOOKUP(B287,'[1]Valores devidos'!$A$3:$C$855,3,FALSE)</f>
        <v>17723172000196</v>
      </c>
      <c r="D287" s="10" t="s">
        <v>289</v>
      </c>
      <c r="E287" s="2">
        <v>0</v>
      </c>
      <c r="F287" s="2">
        <v>0</v>
      </c>
      <c r="G287" s="2">
        <f t="shared" si="21"/>
        <v>0</v>
      </c>
      <c r="H287" s="5">
        <f>VLOOKUP(A287,'[2]DIA 12.02.2020'!$B$3:$H$854,7,FALSE)</f>
        <v>3627.86</v>
      </c>
      <c r="I287" s="5">
        <f>VLOOKUP(A287,'[2]DIA 12.02.2020'!$B$3:$I$854,8,FALSE)</f>
        <v>725.57</v>
      </c>
      <c r="J287" s="5">
        <f t="shared" si="22"/>
        <v>2902.29</v>
      </c>
      <c r="K287" s="4">
        <f t="shared" si="23"/>
        <v>3627.86</v>
      </c>
      <c r="L287" s="4">
        <f t="shared" si="24"/>
        <v>725.57</v>
      </c>
      <c r="M287" s="4">
        <f t="shared" si="25"/>
        <v>2902.29</v>
      </c>
    </row>
    <row r="288" spans="1:13" x14ac:dyDescent="0.25">
      <c r="A288" s="6">
        <v>984571</v>
      </c>
      <c r="B288" s="9">
        <v>286</v>
      </c>
      <c r="C288" s="7">
        <f>VLOOKUP(B288,'[1]Valores devidos'!$A$3:$C$855,3,FALSE)</f>
        <v>18277947000100</v>
      </c>
      <c r="D288" s="10" t="s">
        <v>290</v>
      </c>
      <c r="E288" s="2">
        <v>0</v>
      </c>
      <c r="F288" s="2">
        <v>0</v>
      </c>
      <c r="G288" s="2">
        <f t="shared" si="21"/>
        <v>0</v>
      </c>
      <c r="H288" s="5">
        <f>VLOOKUP(A288,'[2]DIA 12.02.2020'!$B$3:$H$854,7,FALSE)</f>
        <v>3983.67</v>
      </c>
      <c r="I288" s="5">
        <f>VLOOKUP(A288,'[2]DIA 12.02.2020'!$B$3:$I$854,8,FALSE)</f>
        <v>796.73</v>
      </c>
      <c r="J288" s="5">
        <f t="shared" si="22"/>
        <v>3186.94</v>
      </c>
      <c r="K288" s="4">
        <f t="shared" si="23"/>
        <v>3983.67</v>
      </c>
      <c r="L288" s="4">
        <f t="shared" si="24"/>
        <v>796.73</v>
      </c>
      <c r="M288" s="4">
        <f t="shared" si="25"/>
        <v>3186.94</v>
      </c>
    </row>
    <row r="289" spans="1:13" x14ac:dyDescent="0.25">
      <c r="A289" s="6">
        <v>984573</v>
      </c>
      <c r="B289" s="9">
        <v>287</v>
      </c>
      <c r="C289" s="7">
        <f>VLOOKUP(B289,'[1]Valores devidos'!$A$3:$C$855,3,FALSE)</f>
        <v>18663401000197</v>
      </c>
      <c r="D289" s="10" t="s">
        <v>291</v>
      </c>
      <c r="E289" s="2">
        <v>0</v>
      </c>
      <c r="F289" s="2">
        <v>0</v>
      </c>
      <c r="G289" s="2">
        <f t="shared" si="21"/>
        <v>0</v>
      </c>
      <c r="H289" s="5">
        <f>VLOOKUP(A289,'[2]DIA 12.02.2020'!$B$3:$H$854,7,FALSE)</f>
        <v>91417.87</v>
      </c>
      <c r="I289" s="5">
        <f>VLOOKUP(A289,'[2]DIA 12.02.2020'!$B$3:$I$854,8,FALSE)</f>
        <v>18283.57</v>
      </c>
      <c r="J289" s="5">
        <f t="shared" si="22"/>
        <v>73134.299999999988</v>
      </c>
      <c r="K289" s="4">
        <f t="shared" si="23"/>
        <v>91417.87</v>
      </c>
      <c r="L289" s="4">
        <f t="shared" si="24"/>
        <v>18283.57</v>
      </c>
      <c r="M289" s="4">
        <f t="shared" si="25"/>
        <v>73134.299999999988</v>
      </c>
    </row>
    <row r="290" spans="1:13" x14ac:dyDescent="0.25">
      <c r="A290" s="6">
        <v>984575</v>
      </c>
      <c r="B290" s="9">
        <v>288</v>
      </c>
      <c r="C290" s="7">
        <f>VLOOKUP(B290,'[1]Valores devidos'!$A$3:$C$855,3,FALSE)</f>
        <v>18128215000158</v>
      </c>
      <c r="D290" s="10" t="s">
        <v>292</v>
      </c>
      <c r="E290" s="2">
        <v>25316.880000000001</v>
      </c>
      <c r="F290" s="2">
        <v>5063.37</v>
      </c>
      <c r="G290" s="2">
        <f t="shared" si="21"/>
        <v>20253.510000000002</v>
      </c>
      <c r="H290" s="5">
        <f>VLOOKUP(A290,'[2]DIA 12.02.2020'!$B$3:$H$854,7,FALSE)</f>
        <v>6141.82</v>
      </c>
      <c r="I290" s="5">
        <f>VLOOKUP(A290,'[2]DIA 12.02.2020'!$B$3:$I$854,8,FALSE)</f>
        <v>1228.3599999999999</v>
      </c>
      <c r="J290" s="5">
        <f t="shared" si="22"/>
        <v>4913.46</v>
      </c>
      <c r="K290" s="4">
        <f t="shared" si="23"/>
        <v>31458.7</v>
      </c>
      <c r="L290" s="4">
        <f t="shared" si="24"/>
        <v>6291.73</v>
      </c>
      <c r="M290" s="4">
        <f t="shared" si="25"/>
        <v>25166.97</v>
      </c>
    </row>
    <row r="291" spans="1:13" x14ac:dyDescent="0.25">
      <c r="A291" s="6">
        <v>984577</v>
      </c>
      <c r="B291" s="9">
        <v>289</v>
      </c>
      <c r="C291" s="7">
        <f>VLOOKUP(B291,'[1]Valores devidos'!$A$3:$C$855,3,FALSE)</f>
        <v>18602052000101</v>
      </c>
      <c r="D291" s="10" t="s">
        <v>293</v>
      </c>
      <c r="E291" s="2">
        <v>0</v>
      </c>
      <c r="F291" s="2">
        <v>0</v>
      </c>
      <c r="G291" s="2">
        <f t="shared" si="21"/>
        <v>0</v>
      </c>
      <c r="H291" s="5">
        <f>VLOOKUP(A291,'[2]DIA 12.02.2020'!$B$3:$H$854,7,FALSE)</f>
        <v>4635.42</v>
      </c>
      <c r="I291" s="5">
        <f>VLOOKUP(A291,'[2]DIA 12.02.2020'!$B$3:$I$854,8,FALSE)</f>
        <v>927.08</v>
      </c>
      <c r="J291" s="5">
        <f t="shared" si="22"/>
        <v>3708.34</v>
      </c>
      <c r="K291" s="4">
        <f t="shared" si="23"/>
        <v>4635.42</v>
      </c>
      <c r="L291" s="4">
        <f t="shared" si="24"/>
        <v>927.08</v>
      </c>
      <c r="M291" s="4">
        <f t="shared" si="25"/>
        <v>3708.34</v>
      </c>
    </row>
    <row r="292" spans="1:13" x14ac:dyDescent="0.25">
      <c r="A292" s="6">
        <v>984579</v>
      </c>
      <c r="B292" s="9">
        <v>290</v>
      </c>
      <c r="C292" s="7">
        <f>VLOOKUP(B292,'[1]Valores devidos'!$A$3:$C$855,3,FALSE)</f>
        <v>18137943000126</v>
      </c>
      <c r="D292" s="10" t="s">
        <v>294</v>
      </c>
      <c r="E292" s="2">
        <v>59540.87</v>
      </c>
      <c r="F292" s="2">
        <v>11908.17</v>
      </c>
      <c r="G292" s="2">
        <f t="shared" si="21"/>
        <v>47632.700000000004</v>
      </c>
      <c r="H292" s="5">
        <f>VLOOKUP(A292,'[2]DIA 12.02.2020'!$B$3:$H$854,7,FALSE)</f>
        <v>5217.1499999999996</v>
      </c>
      <c r="I292" s="5">
        <f>VLOOKUP(A292,'[2]DIA 12.02.2020'!$B$3:$I$854,8,FALSE)</f>
        <v>1043.43</v>
      </c>
      <c r="J292" s="5">
        <f t="shared" si="22"/>
        <v>4173.7199999999993</v>
      </c>
      <c r="K292" s="4">
        <f t="shared" si="23"/>
        <v>64758.020000000004</v>
      </c>
      <c r="L292" s="4">
        <f t="shared" si="24"/>
        <v>12951.6</v>
      </c>
      <c r="M292" s="4">
        <f t="shared" si="25"/>
        <v>51806.420000000006</v>
      </c>
    </row>
    <row r="293" spans="1:13" x14ac:dyDescent="0.25">
      <c r="A293" s="6">
        <v>984581</v>
      </c>
      <c r="B293" s="9">
        <v>291</v>
      </c>
      <c r="C293" s="7">
        <f>VLOOKUP(B293,'[1]Valores devidos'!$A$3:$C$855,3,FALSE)</f>
        <v>18457192000125</v>
      </c>
      <c r="D293" s="10" t="s">
        <v>295</v>
      </c>
      <c r="E293" s="2">
        <v>0</v>
      </c>
      <c r="F293" s="2">
        <v>0</v>
      </c>
      <c r="G293" s="2">
        <f t="shared" si="21"/>
        <v>0</v>
      </c>
      <c r="H293" s="5">
        <f>VLOOKUP(A293,'[2]DIA 12.02.2020'!$B$3:$H$854,7,FALSE)</f>
        <v>3876.81</v>
      </c>
      <c r="I293" s="5">
        <f>VLOOKUP(A293,'[2]DIA 12.02.2020'!$B$3:$I$854,8,FALSE)</f>
        <v>775.36</v>
      </c>
      <c r="J293" s="5">
        <f t="shared" si="22"/>
        <v>3101.45</v>
      </c>
      <c r="K293" s="4">
        <f t="shared" si="23"/>
        <v>3876.81</v>
      </c>
      <c r="L293" s="4">
        <f t="shared" si="24"/>
        <v>775.36</v>
      </c>
      <c r="M293" s="4">
        <f t="shared" si="25"/>
        <v>3101.45</v>
      </c>
    </row>
    <row r="294" spans="1:13" x14ac:dyDescent="0.25">
      <c r="A294" s="6">
        <v>984583</v>
      </c>
      <c r="B294" s="9">
        <v>292</v>
      </c>
      <c r="C294" s="7">
        <f>VLOOKUP(B294,'[1]Valores devidos'!$A$3:$C$855,3,FALSE)</f>
        <v>18712133000156</v>
      </c>
      <c r="D294" s="10" t="s">
        <v>296</v>
      </c>
      <c r="E294" s="2">
        <v>0</v>
      </c>
      <c r="F294" s="2">
        <v>0</v>
      </c>
      <c r="G294" s="2">
        <f t="shared" si="21"/>
        <v>0</v>
      </c>
      <c r="H294" s="5">
        <f>VLOOKUP(A294,'[2]DIA 12.02.2020'!$B$3:$H$854,7,FALSE)</f>
        <v>4854.45</v>
      </c>
      <c r="I294" s="5">
        <f>VLOOKUP(A294,'[2]DIA 12.02.2020'!$B$3:$I$854,8,FALSE)</f>
        <v>970.89</v>
      </c>
      <c r="J294" s="5">
        <f t="shared" si="22"/>
        <v>3883.56</v>
      </c>
      <c r="K294" s="4">
        <f t="shared" si="23"/>
        <v>4854.45</v>
      </c>
      <c r="L294" s="4">
        <f t="shared" si="24"/>
        <v>970.89</v>
      </c>
      <c r="M294" s="4">
        <f t="shared" si="25"/>
        <v>3883.56</v>
      </c>
    </row>
    <row r="295" spans="1:13" x14ac:dyDescent="0.25">
      <c r="A295" s="6">
        <v>984585</v>
      </c>
      <c r="B295" s="9">
        <v>293</v>
      </c>
      <c r="C295" s="7">
        <f>VLOOKUP(B295,'[1]Valores devidos'!$A$3:$C$855,3,FALSE)</f>
        <v>18338830000199</v>
      </c>
      <c r="D295" s="10" t="s">
        <v>297</v>
      </c>
      <c r="E295" s="2">
        <v>27965.21</v>
      </c>
      <c r="F295" s="2">
        <v>5593.04</v>
      </c>
      <c r="G295" s="2">
        <f t="shared" si="21"/>
        <v>22372.17</v>
      </c>
      <c r="H295" s="5">
        <f>VLOOKUP(A295,'[2]DIA 12.02.2020'!$B$3:$H$854,7,FALSE)</f>
        <v>5818.79</v>
      </c>
      <c r="I295" s="5">
        <f>VLOOKUP(A295,'[2]DIA 12.02.2020'!$B$3:$I$854,8,FALSE)</f>
        <v>1163.75</v>
      </c>
      <c r="J295" s="5">
        <f t="shared" si="22"/>
        <v>4655.04</v>
      </c>
      <c r="K295" s="4">
        <f t="shared" si="23"/>
        <v>33784</v>
      </c>
      <c r="L295" s="4">
        <f t="shared" si="24"/>
        <v>6756.79</v>
      </c>
      <c r="M295" s="4">
        <f t="shared" si="25"/>
        <v>27027.21</v>
      </c>
    </row>
    <row r="296" spans="1:13" x14ac:dyDescent="0.25">
      <c r="A296" s="6">
        <v>984587</v>
      </c>
      <c r="B296" s="9">
        <v>294</v>
      </c>
      <c r="C296" s="7">
        <f>VLOOKUP(B296,'[1]Valores devidos'!$A$3:$C$855,3,FALSE)</f>
        <v>18094839000100</v>
      </c>
      <c r="D296" s="10" t="s">
        <v>298</v>
      </c>
      <c r="E296" s="2">
        <v>0</v>
      </c>
      <c r="F296" s="2">
        <v>0</v>
      </c>
      <c r="G296" s="2">
        <f t="shared" si="21"/>
        <v>0</v>
      </c>
      <c r="H296" s="5">
        <f>VLOOKUP(A296,'[2]DIA 12.02.2020'!$B$3:$H$854,7,FALSE)</f>
        <v>2632.42</v>
      </c>
      <c r="I296" s="5">
        <f>VLOOKUP(A296,'[2]DIA 12.02.2020'!$B$3:$I$854,8,FALSE)</f>
        <v>526.48</v>
      </c>
      <c r="J296" s="5">
        <f t="shared" si="22"/>
        <v>2105.94</v>
      </c>
      <c r="K296" s="4">
        <f t="shared" si="23"/>
        <v>2632.42</v>
      </c>
      <c r="L296" s="4">
        <f t="shared" si="24"/>
        <v>526.48</v>
      </c>
      <c r="M296" s="4">
        <f t="shared" si="25"/>
        <v>2105.94</v>
      </c>
    </row>
    <row r="297" spans="1:13" x14ac:dyDescent="0.25">
      <c r="A297" s="6">
        <v>984589</v>
      </c>
      <c r="B297" s="9">
        <v>295</v>
      </c>
      <c r="C297" s="7">
        <f>VLOOKUP(B297,'[1]Valores devidos'!$A$3:$C$855,3,FALSE)</f>
        <v>18584961000156</v>
      </c>
      <c r="D297" s="10" t="s">
        <v>299</v>
      </c>
      <c r="E297" s="2">
        <v>0</v>
      </c>
      <c r="F297" s="2">
        <v>0</v>
      </c>
      <c r="G297" s="2">
        <f t="shared" si="21"/>
        <v>0</v>
      </c>
      <c r="H297" s="5">
        <f>VLOOKUP(A297,'[2]DIA 12.02.2020'!$B$3:$H$854,7,FALSE)</f>
        <v>36295.4</v>
      </c>
      <c r="I297" s="5">
        <f>VLOOKUP(A297,'[2]DIA 12.02.2020'!$B$3:$I$854,8,FALSE)</f>
        <v>7259.08</v>
      </c>
      <c r="J297" s="5">
        <f t="shared" si="22"/>
        <v>29036.32</v>
      </c>
      <c r="K297" s="4">
        <f t="shared" si="23"/>
        <v>36295.4</v>
      </c>
      <c r="L297" s="4">
        <f t="shared" si="24"/>
        <v>7259.08</v>
      </c>
      <c r="M297" s="4">
        <f t="shared" si="25"/>
        <v>29036.32</v>
      </c>
    </row>
    <row r="298" spans="1:13" x14ac:dyDescent="0.25">
      <c r="A298" s="6">
        <v>984591</v>
      </c>
      <c r="B298" s="9">
        <v>296</v>
      </c>
      <c r="C298" s="7">
        <f>VLOOKUP(B298,'[1]Valores devidos'!$A$3:$C$855,3,FALSE)</f>
        <v>16899700000108</v>
      </c>
      <c r="D298" s="10" t="s">
        <v>300</v>
      </c>
      <c r="E298" s="2">
        <v>11871.99</v>
      </c>
      <c r="F298" s="2">
        <v>2374.39</v>
      </c>
      <c r="G298" s="2">
        <f t="shared" si="21"/>
        <v>9497.6</v>
      </c>
      <c r="H298" s="5">
        <f>VLOOKUP(A298,'[2]DIA 12.02.2020'!$B$3:$H$854,7,FALSE)</f>
        <v>1509.15</v>
      </c>
      <c r="I298" s="5">
        <f>VLOOKUP(A298,'[2]DIA 12.02.2020'!$B$3:$I$854,8,FALSE)</f>
        <v>301.83</v>
      </c>
      <c r="J298" s="5">
        <f t="shared" si="22"/>
        <v>1207.3200000000002</v>
      </c>
      <c r="K298" s="4">
        <f t="shared" si="23"/>
        <v>13381.14</v>
      </c>
      <c r="L298" s="4">
        <f t="shared" si="24"/>
        <v>2676.22</v>
      </c>
      <c r="M298" s="4">
        <f t="shared" si="25"/>
        <v>10704.92</v>
      </c>
    </row>
    <row r="299" spans="1:13" x14ac:dyDescent="0.25">
      <c r="A299" s="6">
        <v>984593</v>
      </c>
      <c r="B299" s="9">
        <v>297</v>
      </c>
      <c r="C299" s="7">
        <f>VLOOKUP(B299,'[1]Valores devidos'!$A$3:$C$855,3,FALSE)</f>
        <v>17894072000122</v>
      </c>
      <c r="D299" s="10" t="s">
        <v>301</v>
      </c>
      <c r="E299" s="2">
        <v>0</v>
      </c>
      <c r="F299" s="2">
        <v>0</v>
      </c>
      <c r="G299" s="2">
        <f t="shared" si="21"/>
        <v>0</v>
      </c>
      <c r="H299" s="5">
        <f>VLOOKUP(A299,'[2]DIA 12.02.2020'!$B$3:$H$854,7,FALSE)</f>
        <v>12749.31</v>
      </c>
      <c r="I299" s="5">
        <f>VLOOKUP(A299,'[2]DIA 12.02.2020'!$B$3:$I$854,8,FALSE)</f>
        <v>2549.86</v>
      </c>
      <c r="J299" s="5">
        <f t="shared" si="22"/>
        <v>10199.449999999999</v>
      </c>
      <c r="K299" s="4">
        <f t="shared" si="23"/>
        <v>12749.31</v>
      </c>
      <c r="L299" s="4">
        <f t="shared" si="24"/>
        <v>2549.86</v>
      </c>
      <c r="M299" s="4">
        <f t="shared" si="25"/>
        <v>10199.449999999999</v>
      </c>
    </row>
    <row r="300" spans="1:13" x14ac:dyDescent="0.25">
      <c r="A300" s="6">
        <v>984595</v>
      </c>
      <c r="B300" s="9">
        <v>298</v>
      </c>
      <c r="C300" s="7">
        <f>VLOOKUP(B300,'[1]Valores devidos'!$A$3:$C$855,3,FALSE)</f>
        <v>18715490000178</v>
      </c>
      <c r="D300" s="10" t="s">
        <v>302</v>
      </c>
      <c r="E300" s="2">
        <v>631067.84</v>
      </c>
      <c r="F300" s="2">
        <v>126213.56</v>
      </c>
      <c r="G300" s="2">
        <f t="shared" si="21"/>
        <v>504854.27999999997</v>
      </c>
      <c r="H300" s="5">
        <f>VLOOKUP(A300,'[2]DIA 12.02.2020'!$B$3:$H$854,7,FALSE)</f>
        <v>139319.44</v>
      </c>
      <c r="I300" s="5">
        <f>VLOOKUP(A300,'[2]DIA 12.02.2020'!$B$3:$I$854,8,FALSE)</f>
        <v>27863.88</v>
      </c>
      <c r="J300" s="5">
        <f t="shared" si="22"/>
        <v>111455.56</v>
      </c>
      <c r="K300" s="4">
        <f t="shared" si="23"/>
        <v>770387.28</v>
      </c>
      <c r="L300" s="4">
        <f t="shared" si="24"/>
        <v>154077.44</v>
      </c>
      <c r="M300" s="4">
        <f t="shared" si="25"/>
        <v>616309.84</v>
      </c>
    </row>
    <row r="301" spans="1:13" x14ac:dyDescent="0.25">
      <c r="A301" s="6">
        <v>984597</v>
      </c>
      <c r="B301" s="9">
        <v>299</v>
      </c>
      <c r="C301" s="7">
        <f>VLOOKUP(B301,'[1]Valores devidos'!$A$3:$C$855,3,FALSE)</f>
        <v>18178962000109</v>
      </c>
      <c r="D301" s="10" t="s">
        <v>303</v>
      </c>
      <c r="E301" s="2">
        <v>0</v>
      </c>
      <c r="F301" s="2">
        <v>0</v>
      </c>
      <c r="G301" s="2">
        <f t="shared" si="21"/>
        <v>0</v>
      </c>
      <c r="H301" s="5">
        <f>VLOOKUP(A301,'[2]DIA 12.02.2020'!$B$3:$H$854,7,FALSE)</f>
        <v>3072.55</v>
      </c>
      <c r="I301" s="5">
        <f>VLOOKUP(A301,'[2]DIA 12.02.2020'!$B$3:$I$854,8,FALSE)</f>
        <v>614.51</v>
      </c>
      <c r="J301" s="5">
        <f t="shared" si="22"/>
        <v>2458.04</v>
      </c>
      <c r="K301" s="4">
        <f t="shared" si="23"/>
        <v>3072.55</v>
      </c>
      <c r="L301" s="4">
        <f t="shared" si="24"/>
        <v>614.51</v>
      </c>
      <c r="M301" s="4">
        <f t="shared" si="25"/>
        <v>2458.04</v>
      </c>
    </row>
    <row r="302" spans="1:13" x14ac:dyDescent="0.25">
      <c r="A302" s="6">
        <v>984599</v>
      </c>
      <c r="B302" s="9">
        <v>300</v>
      </c>
      <c r="C302" s="7">
        <f>VLOOKUP(B302,'[1]Valores devidos'!$A$3:$C$855,3,FALSE)</f>
        <v>18244418000100</v>
      </c>
      <c r="D302" s="10" t="s">
        <v>304</v>
      </c>
      <c r="E302" s="2">
        <v>0</v>
      </c>
      <c r="F302" s="2">
        <v>0</v>
      </c>
      <c r="G302" s="2">
        <f t="shared" si="21"/>
        <v>0</v>
      </c>
      <c r="H302" s="5">
        <f>VLOOKUP(A302,'[2]DIA 12.02.2020'!$B$3:$H$854,7,FALSE)</f>
        <v>1029.78</v>
      </c>
      <c r="I302" s="5">
        <f>VLOOKUP(A302,'[2]DIA 12.02.2020'!$B$3:$I$854,8,FALSE)</f>
        <v>205.95</v>
      </c>
      <c r="J302" s="5">
        <f t="shared" si="22"/>
        <v>823.82999999999993</v>
      </c>
      <c r="K302" s="4">
        <f t="shared" si="23"/>
        <v>1029.78</v>
      </c>
      <c r="L302" s="4">
        <f t="shared" si="24"/>
        <v>205.95</v>
      </c>
      <c r="M302" s="4">
        <f t="shared" si="25"/>
        <v>823.82999999999993</v>
      </c>
    </row>
    <row r="303" spans="1:13" x14ac:dyDescent="0.25">
      <c r="A303" s="6">
        <v>984601</v>
      </c>
      <c r="B303" s="9">
        <v>301</v>
      </c>
      <c r="C303" s="7">
        <f>VLOOKUP(B303,'[1]Valores devidos'!$A$3:$C$855,3,FALSE)</f>
        <v>18715474000185</v>
      </c>
      <c r="D303" s="10" t="s">
        <v>305</v>
      </c>
      <c r="E303" s="2">
        <v>0</v>
      </c>
      <c r="F303" s="2">
        <v>0</v>
      </c>
      <c r="G303" s="2">
        <f t="shared" si="21"/>
        <v>0</v>
      </c>
      <c r="H303" s="5">
        <f>VLOOKUP(A303,'[2]DIA 12.02.2020'!$B$3:$H$854,7,FALSE)</f>
        <v>41595.97</v>
      </c>
      <c r="I303" s="5">
        <f>VLOOKUP(A303,'[2]DIA 12.02.2020'!$B$3:$I$854,8,FALSE)</f>
        <v>8319.19</v>
      </c>
      <c r="J303" s="5">
        <f t="shared" si="22"/>
        <v>33276.78</v>
      </c>
      <c r="K303" s="4">
        <f t="shared" si="23"/>
        <v>41595.97</v>
      </c>
      <c r="L303" s="4">
        <f t="shared" si="24"/>
        <v>8319.19</v>
      </c>
      <c r="M303" s="4">
        <f t="shared" si="25"/>
        <v>33276.78</v>
      </c>
    </row>
    <row r="304" spans="1:13" x14ac:dyDescent="0.25">
      <c r="A304" s="6">
        <v>984603</v>
      </c>
      <c r="B304" s="9">
        <v>302</v>
      </c>
      <c r="C304" s="7">
        <f>VLOOKUP(B304,'[1]Valores devidos'!$A$3:$C$855,3,FALSE)</f>
        <v>18313825000121</v>
      </c>
      <c r="D304" s="10" t="s">
        <v>306</v>
      </c>
      <c r="E304" s="2">
        <v>89701.96</v>
      </c>
      <c r="F304" s="2">
        <v>17940.39</v>
      </c>
      <c r="G304" s="2">
        <f t="shared" si="21"/>
        <v>71761.570000000007</v>
      </c>
      <c r="H304" s="5">
        <f>VLOOKUP(A304,'[2]DIA 12.02.2020'!$B$3:$H$854,7,FALSE)</f>
        <v>7411.98</v>
      </c>
      <c r="I304" s="5">
        <f>VLOOKUP(A304,'[2]DIA 12.02.2020'!$B$3:$I$854,8,FALSE)</f>
        <v>1482.39</v>
      </c>
      <c r="J304" s="5">
        <f t="shared" si="22"/>
        <v>5929.5899999999992</v>
      </c>
      <c r="K304" s="4">
        <f t="shared" si="23"/>
        <v>97113.94</v>
      </c>
      <c r="L304" s="4">
        <f t="shared" si="24"/>
        <v>19422.78</v>
      </c>
      <c r="M304" s="4">
        <f t="shared" si="25"/>
        <v>77691.16</v>
      </c>
    </row>
    <row r="305" spans="1:13" x14ac:dyDescent="0.25">
      <c r="A305" s="6">
        <v>984605</v>
      </c>
      <c r="B305" s="9">
        <v>303</v>
      </c>
      <c r="C305" s="7">
        <f>VLOOKUP(B305,'[1]Valores devidos'!$A$3:$C$855,3,FALSE)</f>
        <v>18306688000106</v>
      </c>
      <c r="D305" s="10" t="s">
        <v>307</v>
      </c>
      <c r="E305" s="2">
        <v>0</v>
      </c>
      <c r="F305" s="2">
        <v>0</v>
      </c>
      <c r="G305" s="2">
        <f t="shared" si="21"/>
        <v>0</v>
      </c>
      <c r="H305" s="5">
        <f>VLOOKUP(A305,'[2]DIA 12.02.2020'!$B$3:$H$854,7,FALSE)</f>
        <v>6486.3</v>
      </c>
      <c r="I305" s="5">
        <f>VLOOKUP(A305,'[2]DIA 12.02.2020'!$B$3:$I$854,8,FALSE)</f>
        <v>1297.26</v>
      </c>
      <c r="J305" s="5">
        <f t="shared" si="22"/>
        <v>5189.04</v>
      </c>
      <c r="K305" s="4">
        <f t="shared" si="23"/>
        <v>6486.3</v>
      </c>
      <c r="L305" s="4">
        <f t="shared" si="24"/>
        <v>1297.26</v>
      </c>
      <c r="M305" s="4">
        <f t="shared" si="25"/>
        <v>5189.04</v>
      </c>
    </row>
    <row r="306" spans="1:13" x14ac:dyDescent="0.25">
      <c r="A306" s="6">
        <v>984607</v>
      </c>
      <c r="B306" s="9">
        <v>304</v>
      </c>
      <c r="C306" s="7">
        <f>VLOOKUP(B306,'[1]Valores devidos'!$A$3:$C$855,3,FALSE)</f>
        <v>18244400000108</v>
      </c>
      <c r="D306" s="10" t="s">
        <v>308</v>
      </c>
      <c r="E306" s="2">
        <v>0</v>
      </c>
      <c r="F306" s="2">
        <v>0</v>
      </c>
      <c r="G306" s="2">
        <f t="shared" si="21"/>
        <v>0</v>
      </c>
      <c r="H306" s="5">
        <f>VLOOKUP(A306,'[2]DIA 12.02.2020'!$B$3:$H$854,7,FALSE)</f>
        <v>5994.23</v>
      </c>
      <c r="I306" s="5">
        <f>VLOOKUP(A306,'[2]DIA 12.02.2020'!$B$3:$I$854,8,FALSE)</f>
        <v>1198.8399999999999</v>
      </c>
      <c r="J306" s="5">
        <f t="shared" si="22"/>
        <v>4795.3899999999994</v>
      </c>
      <c r="K306" s="4">
        <f t="shared" si="23"/>
        <v>5994.23</v>
      </c>
      <c r="L306" s="4">
        <f t="shared" si="24"/>
        <v>1198.8399999999999</v>
      </c>
      <c r="M306" s="4">
        <f t="shared" si="25"/>
        <v>4795.3899999999994</v>
      </c>
    </row>
    <row r="307" spans="1:13" x14ac:dyDescent="0.25">
      <c r="A307" s="6">
        <v>984609</v>
      </c>
      <c r="B307" s="9">
        <v>305</v>
      </c>
      <c r="C307" s="7">
        <f>VLOOKUP(B307,'[1]Valores devidos'!$A$3:$C$855,3,FALSE)</f>
        <v>18239608000139</v>
      </c>
      <c r="D307" s="10" t="s">
        <v>309</v>
      </c>
      <c r="E307" s="2">
        <v>0</v>
      </c>
      <c r="F307" s="2">
        <v>0</v>
      </c>
      <c r="G307" s="2">
        <f t="shared" si="21"/>
        <v>0</v>
      </c>
      <c r="H307" s="5">
        <f>VLOOKUP(A307,'[2]DIA 12.02.2020'!$B$3:$H$854,7,FALSE)</f>
        <v>10784.21</v>
      </c>
      <c r="I307" s="5">
        <f>VLOOKUP(A307,'[2]DIA 12.02.2020'!$B$3:$I$854,8,FALSE)</f>
        <v>2156.84</v>
      </c>
      <c r="J307" s="5">
        <f t="shared" si="22"/>
        <v>8627.369999999999</v>
      </c>
      <c r="K307" s="4">
        <f t="shared" si="23"/>
        <v>10784.21</v>
      </c>
      <c r="L307" s="4">
        <f t="shared" si="24"/>
        <v>2156.84</v>
      </c>
      <c r="M307" s="4">
        <f t="shared" si="25"/>
        <v>8627.369999999999</v>
      </c>
    </row>
    <row r="308" spans="1:13" x14ac:dyDescent="0.25">
      <c r="A308" s="6">
        <v>984611</v>
      </c>
      <c r="B308" s="9">
        <v>306</v>
      </c>
      <c r="C308" s="7">
        <f>VLOOKUP(B308,'[1]Valores devidos'!$A$3:$C$855,3,FALSE)</f>
        <v>18028829000168</v>
      </c>
      <c r="D308" s="10" t="s">
        <v>310</v>
      </c>
      <c r="E308" s="2">
        <v>0</v>
      </c>
      <c r="F308" s="2">
        <v>0</v>
      </c>
      <c r="G308" s="2">
        <f t="shared" si="21"/>
        <v>0</v>
      </c>
      <c r="H308" s="5">
        <f>VLOOKUP(A308,'[2]DIA 12.02.2020'!$B$3:$H$854,7,FALSE)</f>
        <v>9344.9</v>
      </c>
      <c r="I308" s="5">
        <f>VLOOKUP(A308,'[2]DIA 12.02.2020'!$B$3:$I$854,8,FALSE)</f>
        <v>1868.98</v>
      </c>
      <c r="J308" s="5">
        <f t="shared" si="22"/>
        <v>7475.92</v>
      </c>
      <c r="K308" s="4">
        <f t="shared" si="23"/>
        <v>9344.9</v>
      </c>
      <c r="L308" s="4">
        <f t="shared" si="24"/>
        <v>1868.98</v>
      </c>
      <c r="M308" s="4">
        <f t="shared" si="25"/>
        <v>7475.92</v>
      </c>
    </row>
    <row r="309" spans="1:13" x14ac:dyDescent="0.25">
      <c r="A309" s="6">
        <v>984613</v>
      </c>
      <c r="B309" s="9">
        <v>307</v>
      </c>
      <c r="C309" s="7">
        <f>VLOOKUP(B309,'[1]Valores devidos'!$A$3:$C$855,3,FALSE)</f>
        <v>18259390000184</v>
      </c>
      <c r="D309" s="10" t="s">
        <v>311</v>
      </c>
      <c r="E309" s="2">
        <v>0</v>
      </c>
      <c r="F309" s="2">
        <v>0</v>
      </c>
      <c r="G309" s="2">
        <f t="shared" si="21"/>
        <v>0</v>
      </c>
      <c r="H309" s="5">
        <f>VLOOKUP(A309,'[2]DIA 12.02.2020'!$B$3:$H$854,7,FALSE)</f>
        <v>7065.67</v>
      </c>
      <c r="I309" s="5">
        <f>VLOOKUP(A309,'[2]DIA 12.02.2020'!$B$3:$I$854,8,FALSE)</f>
        <v>1413.13</v>
      </c>
      <c r="J309" s="5">
        <f t="shared" si="22"/>
        <v>5652.54</v>
      </c>
      <c r="K309" s="4">
        <f t="shared" si="23"/>
        <v>7065.67</v>
      </c>
      <c r="L309" s="4">
        <f t="shared" si="24"/>
        <v>1413.13</v>
      </c>
      <c r="M309" s="4">
        <f t="shared" si="25"/>
        <v>5652.54</v>
      </c>
    </row>
    <row r="310" spans="1:13" x14ac:dyDescent="0.25">
      <c r="A310" s="6">
        <v>984615</v>
      </c>
      <c r="B310" s="9">
        <v>308</v>
      </c>
      <c r="C310" s="7">
        <f>VLOOKUP(B310,'[1]Valores devidos'!$A$3:$C$855,3,FALSE)</f>
        <v>18244319000128</v>
      </c>
      <c r="D310" s="10" t="s">
        <v>312</v>
      </c>
      <c r="E310" s="2">
        <v>0</v>
      </c>
      <c r="F310" s="2">
        <v>0</v>
      </c>
      <c r="G310" s="2">
        <f t="shared" si="21"/>
        <v>0</v>
      </c>
      <c r="H310" s="5">
        <f>VLOOKUP(A310,'[2]DIA 12.02.2020'!$B$3:$H$854,7,FALSE)</f>
        <v>2484.6799999999998</v>
      </c>
      <c r="I310" s="5">
        <f>VLOOKUP(A310,'[2]DIA 12.02.2020'!$B$3:$I$854,8,FALSE)</f>
        <v>496.93</v>
      </c>
      <c r="J310" s="5">
        <f t="shared" si="22"/>
        <v>1987.7499999999998</v>
      </c>
      <c r="K310" s="4">
        <f t="shared" si="23"/>
        <v>2484.6799999999998</v>
      </c>
      <c r="L310" s="4">
        <f t="shared" si="24"/>
        <v>496.93</v>
      </c>
      <c r="M310" s="4">
        <f t="shared" si="25"/>
        <v>1987.7499999999998</v>
      </c>
    </row>
    <row r="311" spans="1:13" x14ac:dyDescent="0.25">
      <c r="A311" s="6">
        <v>984617</v>
      </c>
      <c r="B311" s="9">
        <v>309</v>
      </c>
      <c r="C311" s="7">
        <f>VLOOKUP(B311,'[1]Valores devidos'!$A$3:$C$855,3,FALSE)</f>
        <v>20905865000104</v>
      </c>
      <c r="D311" s="10" t="s">
        <v>313</v>
      </c>
      <c r="E311" s="2">
        <v>112296.44</v>
      </c>
      <c r="F311" s="2">
        <v>22459.279999999999</v>
      </c>
      <c r="G311" s="2">
        <f t="shared" si="21"/>
        <v>89837.16</v>
      </c>
      <c r="H311" s="5">
        <f>VLOOKUP(A311,'[2]DIA 12.02.2020'!$B$3:$H$854,7,FALSE)</f>
        <v>15848.02</v>
      </c>
      <c r="I311" s="5">
        <f>VLOOKUP(A311,'[2]DIA 12.02.2020'!$B$3:$I$854,8,FALSE)</f>
        <v>3169.6</v>
      </c>
      <c r="J311" s="5">
        <f t="shared" si="22"/>
        <v>12678.42</v>
      </c>
      <c r="K311" s="4">
        <f t="shared" si="23"/>
        <v>128144.46</v>
      </c>
      <c r="L311" s="4">
        <f t="shared" si="24"/>
        <v>25628.879999999997</v>
      </c>
      <c r="M311" s="4">
        <f t="shared" si="25"/>
        <v>102515.58</v>
      </c>
    </row>
    <row r="312" spans="1:13" x14ac:dyDescent="0.25">
      <c r="A312" s="6">
        <v>984619</v>
      </c>
      <c r="B312" s="9">
        <v>310</v>
      </c>
      <c r="C312" s="7">
        <f>VLOOKUP(B312,'[1]Valores devidos'!$A$3:$C$855,3,FALSE)</f>
        <v>18116152000110</v>
      </c>
      <c r="D312" s="10" t="s">
        <v>314</v>
      </c>
      <c r="E312" s="2">
        <v>0</v>
      </c>
      <c r="F312" s="2">
        <v>0</v>
      </c>
      <c r="G312" s="2">
        <f t="shared" si="21"/>
        <v>0</v>
      </c>
      <c r="H312" s="5">
        <f>VLOOKUP(A312,'[2]DIA 12.02.2020'!$B$3:$H$854,7,FALSE)</f>
        <v>5061.37</v>
      </c>
      <c r="I312" s="5">
        <f>VLOOKUP(A312,'[2]DIA 12.02.2020'!$B$3:$I$854,8,FALSE)</f>
        <v>1012.27</v>
      </c>
      <c r="J312" s="5">
        <f t="shared" si="22"/>
        <v>4049.1</v>
      </c>
      <c r="K312" s="4">
        <f t="shared" si="23"/>
        <v>5061.37</v>
      </c>
      <c r="L312" s="4">
        <f t="shared" si="24"/>
        <v>1012.27</v>
      </c>
      <c r="M312" s="4">
        <f t="shared" si="25"/>
        <v>4049.1</v>
      </c>
    </row>
    <row r="313" spans="1:13" x14ac:dyDescent="0.25">
      <c r="A313" s="6">
        <v>984621</v>
      </c>
      <c r="B313" s="9">
        <v>311</v>
      </c>
      <c r="C313" s="7">
        <f>VLOOKUP(B313,'[1]Valores devidos'!$A$3:$C$855,3,FALSE)</f>
        <v>17694860000175</v>
      </c>
      <c r="D313" s="10" t="s">
        <v>315</v>
      </c>
      <c r="E313" s="2">
        <v>11359.92</v>
      </c>
      <c r="F313" s="2">
        <v>2271.98</v>
      </c>
      <c r="G313" s="2">
        <f t="shared" si="21"/>
        <v>9087.94</v>
      </c>
      <c r="H313" s="5">
        <f>VLOOKUP(A313,'[2]DIA 12.02.2020'!$B$3:$H$854,7,FALSE)</f>
        <v>3239.83</v>
      </c>
      <c r="I313" s="5">
        <f>VLOOKUP(A313,'[2]DIA 12.02.2020'!$B$3:$I$854,8,FALSE)</f>
        <v>647.96</v>
      </c>
      <c r="J313" s="5">
        <f t="shared" si="22"/>
        <v>2591.87</v>
      </c>
      <c r="K313" s="4">
        <f t="shared" si="23"/>
        <v>14599.75</v>
      </c>
      <c r="L313" s="4">
        <f t="shared" si="24"/>
        <v>2919.94</v>
      </c>
      <c r="M313" s="4">
        <f t="shared" si="25"/>
        <v>11679.810000000001</v>
      </c>
    </row>
    <row r="314" spans="1:13" x14ac:dyDescent="0.25">
      <c r="A314" s="6">
        <v>984623</v>
      </c>
      <c r="B314" s="9">
        <v>312</v>
      </c>
      <c r="C314" s="7">
        <f>VLOOKUP(B314,'[1]Valores devidos'!$A$3:$C$855,3,FALSE)</f>
        <v>18334292000164</v>
      </c>
      <c r="D314" s="10" t="s">
        <v>316</v>
      </c>
      <c r="E314" s="2">
        <v>114022.82</v>
      </c>
      <c r="F314" s="2">
        <v>22804.560000000001</v>
      </c>
      <c r="G314" s="2">
        <f t="shared" si="21"/>
        <v>91218.260000000009</v>
      </c>
      <c r="H314" s="5">
        <f>VLOOKUP(A314,'[2]DIA 12.02.2020'!$B$3:$H$854,7,FALSE)</f>
        <v>16697.830000000002</v>
      </c>
      <c r="I314" s="5">
        <f>VLOOKUP(A314,'[2]DIA 12.02.2020'!$B$3:$I$854,8,FALSE)</f>
        <v>3339.56</v>
      </c>
      <c r="J314" s="5">
        <f t="shared" si="22"/>
        <v>13358.270000000002</v>
      </c>
      <c r="K314" s="4">
        <f t="shared" si="23"/>
        <v>130720.65000000001</v>
      </c>
      <c r="L314" s="4">
        <f t="shared" si="24"/>
        <v>26144.120000000003</v>
      </c>
      <c r="M314" s="4">
        <f t="shared" si="25"/>
        <v>104576.53000000001</v>
      </c>
    </row>
    <row r="315" spans="1:13" x14ac:dyDescent="0.25">
      <c r="A315" s="6">
        <v>984625</v>
      </c>
      <c r="B315" s="9">
        <v>313</v>
      </c>
      <c r="C315" s="7">
        <f>VLOOKUP(B315,'[1]Valores devidos'!$A$3:$C$855,3,FALSE)</f>
        <v>19876424000142</v>
      </c>
      <c r="D315" s="10" t="s">
        <v>317</v>
      </c>
      <c r="E315" s="2">
        <v>0</v>
      </c>
      <c r="F315" s="2">
        <v>0</v>
      </c>
      <c r="G315" s="2">
        <f t="shared" si="21"/>
        <v>0</v>
      </c>
      <c r="H315" s="5">
        <f>VLOOKUP(A315,'[2]DIA 12.02.2020'!$B$3:$H$854,7,FALSE)</f>
        <v>322740.63</v>
      </c>
      <c r="I315" s="5">
        <f>VLOOKUP(A315,'[2]DIA 12.02.2020'!$B$3:$I$854,8,FALSE)</f>
        <v>64548.12</v>
      </c>
      <c r="J315" s="5">
        <f t="shared" si="22"/>
        <v>258192.51</v>
      </c>
      <c r="K315" s="4">
        <f t="shared" si="23"/>
        <v>322740.63</v>
      </c>
      <c r="L315" s="4">
        <f t="shared" si="24"/>
        <v>64548.12</v>
      </c>
      <c r="M315" s="4">
        <f t="shared" si="25"/>
        <v>258192.51</v>
      </c>
    </row>
    <row r="316" spans="1:13" x14ac:dyDescent="0.25">
      <c r="A316" s="6">
        <v>984627</v>
      </c>
      <c r="B316" s="9">
        <v>314</v>
      </c>
      <c r="C316" s="7">
        <f>VLOOKUP(B316,'[1]Valores devidos'!$A$3:$C$855,3,FALSE)</f>
        <v>18457259000121</v>
      </c>
      <c r="D316" s="10" t="s">
        <v>318</v>
      </c>
      <c r="E316" s="2">
        <v>0</v>
      </c>
      <c r="F316" s="2">
        <v>0</v>
      </c>
      <c r="G316" s="2">
        <f t="shared" si="21"/>
        <v>0</v>
      </c>
      <c r="H316" s="5">
        <f>VLOOKUP(A316,'[2]DIA 12.02.2020'!$B$3:$H$854,7,FALSE)</f>
        <v>3986.68</v>
      </c>
      <c r="I316" s="5">
        <f>VLOOKUP(A316,'[2]DIA 12.02.2020'!$B$3:$I$854,8,FALSE)</f>
        <v>797.33</v>
      </c>
      <c r="J316" s="5">
        <f t="shared" si="22"/>
        <v>3189.35</v>
      </c>
      <c r="K316" s="4">
        <f t="shared" si="23"/>
        <v>3986.68</v>
      </c>
      <c r="L316" s="4">
        <f t="shared" si="24"/>
        <v>797.33</v>
      </c>
      <c r="M316" s="4">
        <f t="shared" si="25"/>
        <v>3189.35</v>
      </c>
    </row>
    <row r="317" spans="1:13" x14ac:dyDescent="0.25">
      <c r="A317" s="6">
        <v>984629</v>
      </c>
      <c r="B317" s="9">
        <v>315</v>
      </c>
      <c r="C317" s="7">
        <f>VLOOKUP(B317,'[1]Valores devidos'!$A$3:$C$855,3,FALSE)</f>
        <v>18179226000167</v>
      </c>
      <c r="D317" s="10" t="s">
        <v>319</v>
      </c>
      <c r="E317" s="2">
        <v>0</v>
      </c>
      <c r="F317" s="2">
        <v>0</v>
      </c>
      <c r="G317" s="2">
        <f t="shared" si="21"/>
        <v>0</v>
      </c>
      <c r="H317" s="5">
        <f>VLOOKUP(A317,'[2]DIA 12.02.2020'!$B$3:$H$854,7,FALSE)</f>
        <v>7155.68</v>
      </c>
      <c r="I317" s="5">
        <f>VLOOKUP(A317,'[2]DIA 12.02.2020'!$B$3:$I$854,8,FALSE)</f>
        <v>1431.13</v>
      </c>
      <c r="J317" s="5">
        <f t="shared" si="22"/>
        <v>5724.55</v>
      </c>
      <c r="K317" s="4">
        <f t="shared" si="23"/>
        <v>7155.68</v>
      </c>
      <c r="L317" s="4">
        <f t="shared" si="24"/>
        <v>1431.13</v>
      </c>
      <c r="M317" s="4">
        <f t="shared" si="25"/>
        <v>5724.55</v>
      </c>
    </row>
    <row r="318" spans="1:13" x14ac:dyDescent="0.25">
      <c r="A318" s="6">
        <v>984631</v>
      </c>
      <c r="B318" s="9">
        <v>316</v>
      </c>
      <c r="C318" s="7">
        <f>VLOOKUP(B318,'[1]Valores devidos'!$A$3:$C$855,3,FALSE)</f>
        <v>18158642000189</v>
      </c>
      <c r="D318" s="10" t="s">
        <v>320</v>
      </c>
      <c r="E318" s="2">
        <v>0</v>
      </c>
      <c r="F318" s="2">
        <v>0</v>
      </c>
      <c r="G318" s="2">
        <f t="shared" si="21"/>
        <v>0</v>
      </c>
      <c r="H318" s="5">
        <f>VLOOKUP(A318,'[2]DIA 12.02.2020'!$B$3:$H$854,7,FALSE)</f>
        <v>8954.0300000000007</v>
      </c>
      <c r="I318" s="5">
        <f>VLOOKUP(A318,'[2]DIA 12.02.2020'!$B$3:$I$854,8,FALSE)</f>
        <v>1790.8</v>
      </c>
      <c r="J318" s="5">
        <f t="shared" si="22"/>
        <v>7163.2300000000005</v>
      </c>
      <c r="K318" s="4">
        <f t="shared" si="23"/>
        <v>8954.0300000000007</v>
      </c>
      <c r="L318" s="4">
        <f t="shared" si="24"/>
        <v>1790.8</v>
      </c>
      <c r="M318" s="4">
        <f t="shared" si="25"/>
        <v>7163.2300000000005</v>
      </c>
    </row>
    <row r="319" spans="1:13" x14ac:dyDescent="0.25">
      <c r="A319" s="6">
        <v>984633</v>
      </c>
      <c r="B319" s="9">
        <v>317</v>
      </c>
      <c r="C319" s="7">
        <f>VLOOKUP(B319,'[1]Valores devidos'!$A$3:$C$855,3,FALSE)</f>
        <v>18299446000124</v>
      </c>
      <c r="D319" s="10" t="s">
        <v>321</v>
      </c>
      <c r="E319" s="2">
        <v>874816.94</v>
      </c>
      <c r="F319" s="2">
        <v>174963.38</v>
      </c>
      <c r="G319" s="2">
        <f t="shared" si="21"/>
        <v>699853.55999999994</v>
      </c>
      <c r="H319" s="5">
        <f>VLOOKUP(A319,'[2]DIA 12.02.2020'!$B$3:$H$854,7,FALSE)</f>
        <v>125959.75</v>
      </c>
      <c r="I319" s="5">
        <f>VLOOKUP(A319,'[2]DIA 12.02.2020'!$B$3:$I$854,8,FALSE)</f>
        <v>25191.95</v>
      </c>
      <c r="J319" s="5">
        <f t="shared" si="22"/>
        <v>100767.8</v>
      </c>
      <c r="K319" s="4">
        <f t="shared" si="23"/>
        <v>1000776.69</v>
      </c>
      <c r="L319" s="4">
        <f t="shared" si="24"/>
        <v>200155.33000000002</v>
      </c>
      <c r="M319" s="4">
        <f t="shared" si="25"/>
        <v>800621.36</v>
      </c>
    </row>
    <row r="320" spans="1:13" x14ac:dyDescent="0.25">
      <c r="A320" s="6">
        <v>984635</v>
      </c>
      <c r="B320" s="9">
        <v>318</v>
      </c>
      <c r="C320" s="7">
        <f>VLOOKUP(B320,'[1]Valores devidos'!$A$3:$C$855,3,FALSE)</f>
        <v>17125444000156</v>
      </c>
      <c r="D320" s="10" t="s">
        <v>322</v>
      </c>
      <c r="E320" s="2">
        <v>0</v>
      </c>
      <c r="F320" s="2">
        <v>0</v>
      </c>
      <c r="G320" s="2">
        <f t="shared" si="21"/>
        <v>0</v>
      </c>
      <c r="H320" s="5">
        <f>VLOOKUP(A320,'[2]DIA 12.02.2020'!$B$3:$H$854,7,FALSE)</f>
        <v>9455.06</v>
      </c>
      <c r="I320" s="5">
        <f>VLOOKUP(A320,'[2]DIA 12.02.2020'!$B$3:$I$854,8,FALSE)</f>
        <v>1891.01</v>
      </c>
      <c r="J320" s="5">
        <f t="shared" si="22"/>
        <v>7564.0499999999993</v>
      </c>
      <c r="K320" s="4">
        <f t="shared" si="23"/>
        <v>9455.06</v>
      </c>
      <c r="L320" s="4">
        <f t="shared" si="24"/>
        <v>1891.01</v>
      </c>
      <c r="M320" s="4">
        <f t="shared" si="25"/>
        <v>7564.0499999999993</v>
      </c>
    </row>
    <row r="321" spans="1:13" x14ac:dyDescent="0.25">
      <c r="A321" s="6">
        <v>984637</v>
      </c>
      <c r="B321" s="9">
        <v>319</v>
      </c>
      <c r="C321" s="7">
        <f>VLOOKUP(B321,'[1]Valores devidos'!$A$3:$C$855,3,FALSE)</f>
        <v>18307835000154</v>
      </c>
      <c r="D321" s="10" t="s">
        <v>323</v>
      </c>
      <c r="E321" s="2">
        <v>398453.56</v>
      </c>
      <c r="F321" s="2">
        <v>79690.710000000006</v>
      </c>
      <c r="G321" s="2">
        <f t="shared" si="21"/>
        <v>318762.84999999998</v>
      </c>
      <c r="H321" s="5">
        <f>VLOOKUP(A321,'[2]DIA 12.02.2020'!$B$3:$H$854,7,FALSE)</f>
        <v>76416.240000000005</v>
      </c>
      <c r="I321" s="5">
        <f>VLOOKUP(A321,'[2]DIA 12.02.2020'!$B$3:$I$854,8,FALSE)</f>
        <v>15283.24</v>
      </c>
      <c r="J321" s="5">
        <f t="shared" si="22"/>
        <v>61133.000000000007</v>
      </c>
      <c r="K321" s="4">
        <f t="shared" si="23"/>
        <v>474869.8</v>
      </c>
      <c r="L321" s="4">
        <f t="shared" si="24"/>
        <v>94973.950000000012</v>
      </c>
      <c r="M321" s="4">
        <f t="shared" si="25"/>
        <v>379895.85</v>
      </c>
    </row>
    <row r="322" spans="1:13" x14ac:dyDescent="0.25">
      <c r="A322" s="6">
        <v>984639</v>
      </c>
      <c r="B322" s="9">
        <v>320</v>
      </c>
      <c r="C322" s="7">
        <f>VLOOKUP(B322,'[1]Valores devidos'!$A$3:$C$855,3,FALSE)</f>
        <v>18017400000175</v>
      </c>
      <c r="D322" s="10" t="s">
        <v>324</v>
      </c>
      <c r="E322" s="2">
        <v>0</v>
      </c>
      <c r="F322" s="2">
        <v>0</v>
      </c>
      <c r="G322" s="2">
        <f t="shared" si="21"/>
        <v>0</v>
      </c>
      <c r="H322" s="5">
        <f>VLOOKUP(A322,'[2]DIA 12.02.2020'!$B$3:$H$854,7,FALSE)</f>
        <v>271.56</v>
      </c>
      <c r="I322" s="5">
        <f>VLOOKUP(A322,'[2]DIA 12.02.2020'!$B$3:$I$854,8,FALSE)</f>
        <v>54.31</v>
      </c>
      <c r="J322" s="5">
        <f t="shared" si="22"/>
        <v>217.25</v>
      </c>
      <c r="K322" s="4">
        <f t="shared" si="23"/>
        <v>271.56</v>
      </c>
      <c r="L322" s="4">
        <f t="shared" si="24"/>
        <v>54.31</v>
      </c>
      <c r="M322" s="4">
        <f t="shared" si="25"/>
        <v>217.25</v>
      </c>
    </row>
    <row r="323" spans="1:13" x14ac:dyDescent="0.25">
      <c r="A323" s="6">
        <v>984641</v>
      </c>
      <c r="B323" s="9">
        <v>321</v>
      </c>
      <c r="C323" s="7">
        <f>VLOOKUP(B323,'[1]Valores devidos'!$A$3:$C$855,3,FALSE)</f>
        <v>18283101000182</v>
      </c>
      <c r="D323" s="10" t="s">
        <v>325</v>
      </c>
      <c r="E323" s="2">
        <v>35799.49</v>
      </c>
      <c r="F323" s="2">
        <v>7159.89</v>
      </c>
      <c r="G323" s="2">
        <f t="shared" si="21"/>
        <v>28639.599999999999</v>
      </c>
      <c r="H323" s="5">
        <f>VLOOKUP(A323,'[2]DIA 12.02.2020'!$B$3:$H$854,7,FALSE)</f>
        <v>11074.93</v>
      </c>
      <c r="I323" s="5">
        <f>VLOOKUP(A323,'[2]DIA 12.02.2020'!$B$3:$I$854,8,FALSE)</f>
        <v>2214.98</v>
      </c>
      <c r="J323" s="5">
        <f t="shared" si="22"/>
        <v>8859.9500000000007</v>
      </c>
      <c r="K323" s="4">
        <f t="shared" si="23"/>
        <v>46874.42</v>
      </c>
      <c r="L323" s="4">
        <f t="shared" si="24"/>
        <v>9374.8700000000008</v>
      </c>
      <c r="M323" s="4">
        <f t="shared" si="25"/>
        <v>37499.550000000003</v>
      </c>
    </row>
    <row r="324" spans="1:13" x14ac:dyDescent="0.25">
      <c r="A324" s="6">
        <v>984643</v>
      </c>
      <c r="B324" s="9">
        <v>322</v>
      </c>
      <c r="C324" s="7">
        <f>VLOOKUP(B324,'[1]Valores devidos'!$A$3:$C$855,3,FALSE)</f>
        <v>18313015000175</v>
      </c>
      <c r="D324" s="10" t="s">
        <v>326</v>
      </c>
      <c r="E324" s="2">
        <v>0</v>
      </c>
      <c r="F324" s="2">
        <v>0</v>
      </c>
      <c r="G324" s="2">
        <f t="shared" ref="G324:G387" si="26">E324-F324</f>
        <v>0</v>
      </c>
      <c r="H324" s="5">
        <f>VLOOKUP(A324,'[2]DIA 12.02.2020'!$B$3:$H$854,7,FALSE)</f>
        <v>13283.37</v>
      </c>
      <c r="I324" s="5">
        <f>VLOOKUP(A324,'[2]DIA 12.02.2020'!$B$3:$I$854,8,FALSE)</f>
        <v>2656.67</v>
      </c>
      <c r="J324" s="5">
        <f t="shared" ref="J324:J387" si="27">H324-I324</f>
        <v>10626.7</v>
      </c>
      <c r="K324" s="4">
        <f t="shared" ref="K324:K387" si="28">E324+H324</f>
        <v>13283.37</v>
      </c>
      <c r="L324" s="4">
        <f t="shared" ref="L324:L387" si="29">F324+I324</f>
        <v>2656.67</v>
      </c>
      <c r="M324" s="4">
        <f t="shared" ref="M324:M387" si="30">G324+J324</f>
        <v>10626.7</v>
      </c>
    </row>
    <row r="325" spans="1:13" x14ac:dyDescent="0.25">
      <c r="A325" s="6">
        <v>984645</v>
      </c>
      <c r="B325" s="9">
        <v>323</v>
      </c>
      <c r="C325" s="7">
        <f>VLOOKUP(B325,'[1]Valores devidos'!$A$3:$C$855,3,FALSE)</f>
        <v>18404756000161</v>
      </c>
      <c r="D325" s="10" t="s">
        <v>327</v>
      </c>
      <c r="E325" s="2">
        <v>12666.06</v>
      </c>
      <c r="F325" s="2">
        <v>2533.21</v>
      </c>
      <c r="G325" s="2">
        <f t="shared" si="26"/>
        <v>10132.849999999999</v>
      </c>
      <c r="H325" s="5">
        <f>VLOOKUP(A325,'[2]DIA 12.02.2020'!$B$3:$H$854,7,FALSE)</f>
        <v>1734.23</v>
      </c>
      <c r="I325" s="5">
        <f>VLOOKUP(A325,'[2]DIA 12.02.2020'!$B$3:$I$854,8,FALSE)</f>
        <v>346.84</v>
      </c>
      <c r="J325" s="5">
        <f t="shared" si="27"/>
        <v>1387.39</v>
      </c>
      <c r="K325" s="4">
        <f t="shared" si="28"/>
        <v>14400.289999999999</v>
      </c>
      <c r="L325" s="4">
        <f t="shared" si="29"/>
        <v>2880.05</v>
      </c>
      <c r="M325" s="4">
        <f t="shared" si="30"/>
        <v>11520.239999999998</v>
      </c>
    </row>
    <row r="326" spans="1:13" x14ac:dyDescent="0.25">
      <c r="A326" s="6">
        <v>984647</v>
      </c>
      <c r="B326" s="9">
        <v>324</v>
      </c>
      <c r="C326" s="7">
        <f>VLOOKUP(B326,'[1]Valores devidos'!$A$3:$C$855,3,FALSE)</f>
        <v>18025940000109</v>
      </c>
      <c r="D326" s="10" t="s">
        <v>328</v>
      </c>
      <c r="E326" s="2">
        <v>0</v>
      </c>
      <c r="F326" s="2">
        <v>0</v>
      </c>
      <c r="G326" s="2">
        <f t="shared" si="26"/>
        <v>0</v>
      </c>
      <c r="H326" s="5">
        <f>VLOOKUP(A326,'[2]DIA 12.02.2020'!$B$3:$H$854,7,FALSE)</f>
        <v>116987.17</v>
      </c>
      <c r="I326" s="5">
        <f>VLOOKUP(A326,'[2]DIA 12.02.2020'!$B$3:$I$854,8,FALSE)</f>
        <v>23397.43</v>
      </c>
      <c r="J326" s="5">
        <f t="shared" si="27"/>
        <v>93589.739999999991</v>
      </c>
      <c r="K326" s="4">
        <f t="shared" si="28"/>
        <v>116987.17</v>
      </c>
      <c r="L326" s="4">
        <f t="shared" si="29"/>
        <v>23397.43</v>
      </c>
      <c r="M326" s="4">
        <f t="shared" si="30"/>
        <v>93589.739999999991</v>
      </c>
    </row>
    <row r="327" spans="1:13" x14ac:dyDescent="0.25">
      <c r="A327" s="6">
        <v>984649</v>
      </c>
      <c r="B327" s="9">
        <v>325</v>
      </c>
      <c r="C327" s="7">
        <f>VLOOKUP(B327,'[1]Valores devidos'!$A$3:$C$855,3,FALSE)</f>
        <v>16886871000194</v>
      </c>
      <c r="D327" s="10" t="s">
        <v>329</v>
      </c>
      <c r="E327" s="2">
        <v>0</v>
      </c>
      <c r="F327" s="2">
        <v>0</v>
      </c>
      <c r="G327" s="2">
        <f t="shared" si="26"/>
        <v>0</v>
      </c>
      <c r="H327" s="5">
        <f>VLOOKUP(A327,'[2]DIA 12.02.2020'!$B$3:$H$854,7,FALSE)</f>
        <v>20418.53</v>
      </c>
      <c r="I327" s="5">
        <f>VLOOKUP(A327,'[2]DIA 12.02.2020'!$B$3:$I$854,8,FALSE)</f>
        <v>4083.7</v>
      </c>
      <c r="J327" s="5">
        <f t="shared" si="27"/>
        <v>16334.829999999998</v>
      </c>
      <c r="K327" s="4">
        <f t="shared" si="28"/>
        <v>20418.53</v>
      </c>
      <c r="L327" s="4">
        <f t="shared" si="29"/>
        <v>4083.7</v>
      </c>
      <c r="M327" s="4">
        <f t="shared" si="30"/>
        <v>16334.829999999998</v>
      </c>
    </row>
    <row r="328" spans="1:13" x14ac:dyDescent="0.25">
      <c r="A328" s="6">
        <v>984651</v>
      </c>
      <c r="B328" s="9">
        <v>326</v>
      </c>
      <c r="C328" s="7">
        <f>VLOOKUP(B328,'[1]Valores devidos'!$A$3:$C$855,3,FALSE)</f>
        <v>17706813000102</v>
      </c>
      <c r="D328" s="10" t="s">
        <v>330</v>
      </c>
      <c r="E328" s="2">
        <v>0</v>
      </c>
      <c r="F328" s="2">
        <v>0</v>
      </c>
      <c r="G328" s="2">
        <f t="shared" si="26"/>
        <v>0</v>
      </c>
      <c r="H328" s="5">
        <f>VLOOKUP(A328,'[2]DIA 12.02.2020'!$B$3:$H$854,7,FALSE)</f>
        <v>4517.83</v>
      </c>
      <c r="I328" s="5">
        <f>VLOOKUP(A328,'[2]DIA 12.02.2020'!$B$3:$I$854,8,FALSE)</f>
        <v>903.56</v>
      </c>
      <c r="J328" s="5">
        <f t="shared" si="27"/>
        <v>3614.27</v>
      </c>
      <c r="K328" s="4">
        <f t="shared" si="28"/>
        <v>4517.83</v>
      </c>
      <c r="L328" s="4">
        <f t="shared" si="29"/>
        <v>903.56</v>
      </c>
      <c r="M328" s="4">
        <f t="shared" si="30"/>
        <v>3614.27</v>
      </c>
    </row>
    <row r="329" spans="1:13" x14ac:dyDescent="0.25">
      <c r="A329" s="6">
        <v>984653</v>
      </c>
      <c r="B329" s="9">
        <v>327</v>
      </c>
      <c r="C329" s="7">
        <f>VLOOKUP(B329,'[1]Valores devidos'!$A$3:$C$855,3,FALSE)</f>
        <v>18404855000143</v>
      </c>
      <c r="D329" s="10" t="s">
        <v>331</v>
      </c>
      <c r="E329" s="2">
        <v>64677.48</v>
      </c>
      <c r="F329" s="2">
        <v>12935.49</v>
      </c>
      <c r="G329" s="2">
        <f t="shared" si="26"/>
        <v>51741.990000000005</v>
      </c>
      <c r="H329" s="5">
        <f>VLOOKUP(A329,'[2]DIA 12.02.2020'!$B$3:$H$854,7,FALSE)</f>
        <v>11669.09</v>
      </c>
      <c r="I329" s="5">
        <f>VLOOKUP(A329,'[2]DIA 12.02.2020'!$B$3:$I$854,8,FALSE)</f>
        <v>2333.81</v>
      </c>
      <c r="J329" s="5">
        <f t="shared" si="27"/>
        <v>9335.2800000000007</v>
      </c>
      <c r="K329" s="4">
        <f t="shared" si="28"/>
        <v>76346.570000000007</v>
      </c>
      <c r="L329" s="4">
        <f t="shared" si="29"/>
        <v>15269.3</v>
      </c>
      <c r="M329" s="4">
        <f t="shared" si="30"/>
        <v>61077.270000000004</v>
      </c>
    </row>
    <row r="330" spans="1:13" x14ac:dyDescent="0.25">
      <c r="A330" s="6">
        <v>984655</v>
      </c>
      <c r="B330" s="9">
        <v>328</v>
      </c>
      <c r="C330" s="7">
        <f>VLOOKUP(B330,'[1]Valores devidos'!$A$3:$C$855,3,FALSE)</f>
        <v>18299537000160</v>
      </c>
      <c r="D330" s="10" t="s">
        <v>332</v>
      </c>
      <c r="E330" s="2">
        <v>0</v>
      </c>
      <c r="F330" s="2">
        <v>0</v>
      </c>
      <c r="G330" s="2">
        <f t="shared" si="26"/>
        <v>0</v>
      </c>
      <c r="H330" s="5">
        <f>VLOOKUP(A330,'[2]DIA 12.02.2020'!$B$3:$H$854,7,FALSE)</f>
        <v>1809.5</v>
      </c>
      <c r="I330" s="5">
        <f>VLOOKUP(A330,'[2]DIA 12.02.2020'!$B$3:$I$854,8,FALSE)</f>
        <v>361.9</v>
      </c>
      <c r="J330" s="5">
        <f t="shared" si="27"/>
        <v>1447.6</v>
      </c>
      <c r="K330" s="4">
        <f t="shared" si="28"/>
        <v>1809.5</v>
      </c>
      <c r="L330" s="4">
        <f t="shared" si="29"/>
        <v>361.9</v>
      </c>
      <c r="M330" s="4">
        <f t="shared" si="30"/>
        <v>1447.6</v>
      </c>
    </row>
    <row r="331" spans="1:13" x14ac:dyDescent="0.25">
      <c r="A331" s="6">
        <v>984657</v>
      </c>
      <c r="B331" s="9">
        <v>329</v>
      </c>
      <c r="C331" s="7">
        <f>VLOOKUP(B331,'[1]Valores devidos'!$A$3:$C$855,3,FALSE)</f>
        <v>18241380000111</v>
      </c>
      <c r="D331" s="10" t="s">
        <v>333</v>
      </c>
      <c r="E331" s="2">
        <v>0</v>
      </c>
      <c r="F331" s="2">
        <v>0</v>
      </c>
      <c r="G331" s="2">
        <f t="shared" si="26"/>
        <v>0</v>
      </c>
      <c r="H331" s="5">
        <f>VLOOKUP(A331,'[2]DIA 12.02.2020'!$B$3:$H$854,7,FALSE)</f>
        <v>10964.33</v>
      </c>
      <c r="I331" s="5">
        <f>VLOOKUP(A331,'[2]DIA 12.02.2020'!$B$3:$I$854,8,FALSE)</f>
        <v>2192.86</v>
      </c>
      <c r="J331" s="5">
        <f t="shared" si="27"/>
        <v>8771.4699999999993</v>
      </c>
      <c r="K331" s="4">
        <f t="shared" si="28"/>
        <v>10964.33</v>
      </c>
      <c r="L331" s="4">
        <f t="shared" si="29"/>
        <v>2192.86</v>
      </c>
      <c r="M331" s="4">
        <f t="shared" si="30"/>
        <v>8771.4699999999993</v>
      </c>
    </row>
    <row r="332" spans="1:13" x14ac:dyDescent="0.25">
      <c r="A332" s="6">
        <v>984659</v>
      </c>
      <c r="B332" s="9">
        <v>330</v>
      </c>
      <c r="C332" s="7">
        <f>VLOOKUP(B332,'[1]Valores devidos'!$A$3:$C$855,3,FALSE)</f>
        <v>18666750000162</v>
      </c>
      <c r="D332" s="10" t="s">
        <v>334</v>
      </c>
      <c r="E332" s="2">
        <v>0</v>
      </c>
      <c r="F332" s="2">
        <v>0</v>
      </c>
      <c r="G332" s="2">
        <f t="shared" si="26"/>
        <v>0</v>
      </c>
      <c r="H332" s="5">
        <f>VLOOKUP(A332,'[2]DIA 12.02.2020'!$B$3:$H$854,7,FALSE)</f>
        <v>14768.02</v>
      </c>
      <c r="I332" s="5">
        <f>VLOOKUP(A332,'[2]DIA 12.02.2020'!$B$3:$I$854,8,FALSE)</f>
        <v>2953.6</v>
      </c>
      <c r="J332" s="5">
        <f t="shared" si="27"/>
        <v>11814.42</v>
      </c>
      <c r="K332" s="4">
        <f t="shared" si="28"/>
        <v>14768.02</v>
      </c>
      <c r="L332" s="4">
        <f t="shared" si="29"/>
        <v>2953.6</v>
      </c>
      <c r="M332" s="4">
        <f t="shared" si="30"/>
        <v>11814.42</v>
      </c>
    </row>
    <row r="333" spans="1:13" x14ac:dyDescent="0.25">
      <c r="A333" s="6">
        <v>984661</v>
      </c>
      <c r="B333" s="9">
        <v>331</v>
      </c>
      <c r="C333" s="7">
        <f>VLOOKUP(B333,'[1]Valores devidos'!$A$3:$C$855,3,FALSE)</f>
        <v>18186718000180</v>
      </c>
      <c r="D333" s="10" t="s">
        <v>335</v>
      </c>
      <c r="E333" s="2">
        <v>0</v>
      </c>
      <c r="F333" s="2">
        <v>0</v>
      </c>
      <c r="G333" s="2">
        <f t="shared" si="26"/>
        <v>0</v>
      </c>
      <c r="H333" s="5">
        <f>VLOOKUP(A333,'[2]DIA 12.02.2020'!$B$3:$H$854,7,FALSE)</f>
        <v>16254.91</v>
      </c>
      <c r="I333" s="5">
        <f>VLOOKUP(A333,'[2]DIA 12.02.2020'!$B$3:$I$854,8,FALSE)</f>
        <v>3250.98</v>
      </c>
      <c r="J333" s="5">
        <f t="shared" si="27"/>
        <v>13003.93</v>
      </c>
      <c r="K333" s="4">
        <f t="shared" si="28"/>
        <v>16254.91</v>
      </c>
      <c r="L333" s="4">
        <f t="shared" si="29"/>
        <v>3250.98</v>
      </c>
      <c r="M333" s="4">
        <f t="shared" si="30"/>
        <v>13003.93</v>
      </c>
    </row>
    <row r="334" spans="1:13" x14ac:dyDescent="0.25">
      <c r="A334" s="6">
        <v>984663</v>
      </c>
      <c r="B334" s="9">
        <v>332</v>
      </c>
      <c r="C334" s="7">
        <f>VLOOKUP(B334,'[1]Valores devidos'!$A$3:$C$855,3,FALSE)</f>
        <v>18493239000106</v>
      </c>
      <c r="D334" s="10" t="s">
        <v>336</v>
      </c>
      <c r="E334" s="2">
        <v>50367.65</v>
      </c>
      <c r="F334" s="2">
        <v>10073.530000000001</v>
      </c>
      <c r="G334" s="2">
        <f t="shared" si="26"/>
        <v>40294.120000000003</v>
      </c>
      <c r="H334" s="5">
        <f>VLOOKUP(A334,'[2]DIA 12.02.2020'!$B$3:$H$854,7,FALSE)</f>
        <v>8957.33</v>
      </c>
      <c r="I334" s="5">
        <f>VLOOKUP(A334,'[2]DIA 12.02.2020'!$B$3:$I$854,8,FALSE)</f>
        <v>1791.46</v>
      </c>
      <c r="J334" s="5">
        <f t="shared" si="27"/>
        <v>7165.87</v>
      </c>
      <c r="K334" s="4">
        <f t="shared" si="28"/>
        <v>59324.98</v>
      </c>
      <c r="L334" s="4">
        <f t="shared" si="29"/>
        <v>11864.990000000002</v>
      </c>
      <c r="M334" s="4">
        <f t="shared" si="30"/>
        <v>47459.990000000005</v>
      </c>
    </row>
    <row r="335" spans="1:13" x14ac:dyDescent="0.25">
      <c r="A335" s="6">
        <v>984665</v>
      </c>
      <c r="B335" s="9">
        <v>333</v>
      </c>
      <c r="C335" s="7">
        <f>VLOOKUP(B335,'[1]Valores devidos'!$A$3:$C$855,3,FALSE)</f>
        <v>18414573000127</v>
      </c>
      <c r="D335" s="10" t="s">
        <v>337</v>
      </c>
      <c r="E335" s="2">
        <v>0</v>
      </c>
      <c r="F335" s="2">
        <v>0</v>
      </c>
      <c r="G335" s="2">
        <f t="shared" si="26"/>
        <v>0</v>
      </c>
      <c r="H335" s="5">
        <f>VLOOKUP(A335,'[2]DIA 12.02.2020'!$B$3:$H$854,7,FALSE)</f>
        <v>13394.91</v>
      </c>
      <c r="I335" s="5">
        <f>VLOOKUP(A335,'[2]DIA 12.02.2020'!$B$3:$I$854,8,FALSE)</f>
        <v>2678.98</v>
      </c>
      <c r="J335" s="5">
        <f t="shared" si="27"/>
        <v>10715.93</v>
      </c>
      <c r="K335" s="4">
        <f t="shared" si="28"/>
        <v>13394.91</v>
      </c>
      <c r="L335" s="4">
        <f t="shared" si="29"/>
        <v>2678.98</v>
      </c>
      <c r="M335" s="4">
        <f t="shared" si="30"/>
        <v>10715.93</v>
      </c>
    </row>
    <row r="336" spans="1:13" x14ac:dyDescent="0.25">
      <c r="A336" s="6">
        <v>984667</v>
      </c>
      <c r="B336" s="9">
        <v>334</v>
      </c>
      <c r="C336" s="7">
        <f>VLOOKUP(B336,'[1]Valores devidos'!$A$3:$C$855,3,FALSE)</f>
        <v>21226840000147</v>
      </c>
      <c r="D336" s="10" t="s">
        <v>338</v>
      </c>
      <c r="E336" s="2">
        <v>0</v>
      </c>
      <c r="F336" s="2">
        <v>0</v>
      </c>
      <c r="G336" s="2">
        <f t="shared" si="26"/>
        <v>0</v>
      </c>
      <c r="H336" s="5">
        <f>VLOOKUP(A336,'[2]DIA 12.02.2020'!$B$3:$H$854,7,FALSE)</f>
        <v>22451.9</v>
      </c>
      <c r="I336" s="5">
        <f>VLOOKUP(A336,'[2]DIA 12.02.2020'!$B$3:$I$854,8,FALSE)</f>
        <v>4490.38</v>
      </c>
      <c r="J336" s="5">
        <f t="shared" si="27"/>
        <v>17961.52</v>
      </c>
      <c r="K336" s="4">
        <f t="shared" si="28"/>
        <v>22451.9</v>
      </c>
      <c r="L336" s="4">
        <f t="shared" si="29"/>
        <v>4490.38</v>
      </c>
      <c r="M336" s="4">
        <f t="shared" si="30"/>
        <v>17961.52</v>
      </c>
    </row>
    <row r="337" spans="1:13" x14ac:dyDescent="0.25">
      <c r="A337" s="6">
        <v>984669</v>
      </c>
      <c r="B337" s="9">
        <v>335</v>
      </c>
      <c r="C337" s="7">
        <f>VLOOKUP(B337,'[1]Valores devidos'!$A$3:$C$855,3,FALSE)</f>
        <v>18308742000144</v>
      </c>
      <c r="D337" s="10" t="s">
        <v>339</v>
      </c>
      <c r="E337" s="2">
        <v>107966.1</v>
      </c>
      <c r="F337" s="2">
        <v>21593.22</v>
      </c>
      <c r="G337" s="2">
        <f t="shared" si="26"/>
        <v>86372.88</v>
      </c>
      <c r="H337" s="5">
        <f>VLOOKUP(A337,'[2]DIA 12.02.2020'!$B$3:$H$854,7,FALSE)</f>
        <v>17258.04</v>
      </c>
      <c r="I337" s="5">
        <f>VLOOKUP(A337,'[2]DIA 12.02.2020'!$B$3:$I$854,8,FALSE)</f>
        <v>3451.6</v>
      </c>
      <c r="J337" s="5">
        <f t="shared" si="27"/>
        <v>13806.44</v>
      </c>
      <c r="K337" s="4">
        <f t="shared" si="28"/>
        <v>125224.14000000001</v>
      </c>
      <c r="L337" s="4">
        <f t="shared" si="29"/>
        <v>25044.82</v>
      </c>
      <c r="M337" s="4">
        <f t="shared" si="30"/>
        <v>100179.32</v>
      </c>
    </row>
    <row r="338" spans="1:13" x14ac:dyDescent="0.25">
      <c r="A338" s="6">
        <v>984671</v>
      </c>
      <c r="B338" s="9">
        <v>336</v>
      </c>
      <c r="C338" s="7">
        <f>VLOOKUP(B338,'[1]Valores devidos'!$A$3:$C$855,3,FALSE)</f>
        <v>18677625000158</v>
      </c>
      <c r="D338" s="10" t="s">
        <v>340</v>
      </c>
      <c r="E338" s="2">
        <v>0</v>
      </c>
      <c r="F338" s="2">
        <v>0</v>
      </c>
      <c r="G338" s="2">
        <f t="shared" si="26"/>
        <v>0</v>
      </c>
      <c r="H338" s="5">
        <f>VLOOKUP(A338,'[2]DIA 12.02.2020'!$B$3:$H$854,7,FALSE)</f>
        <v>18577.89</v>
      </c>
      <c r="I338" s="5">
        <f>VLOOKUP(A338,'[2]DIA 12.02.2020'!$B$3:$I$854,8,FALSE)</f>
        <v>3715.57</v>
      </c>
      <c r="J338" s="5">
        <f t="shared" si="27"/>
        <v>14862.32</v>
      </c>
      <c r="K338" s="4">
        <f t="shared" si="28"/>
        <v>18577.89</v>
      </c>
      <c r="L338" s="4">
        <f t="shared" si="29"/>
        <v>3715.57</v>
      </c>
      <c r="M338" s="4">
        <f t="shared" si="30"/>
        <v>14862.32</v>
      </c>
    </row>
    <row r="339" spans="1:13" x14ac:dyDescent="0.25">
      <c r="A339" s="6">
        <v>984673</v>
      </c>
      <c r="B339" s="9">
        <v>337</v>
      </c>
      <c r="C339" s="7">
        <f>VLOOKUP(B339,'[1]Valores devidos'!$A$3:$C$855,3,FALSE)</f>
        <v>18691766000125</v>
      </c>
      <c r="D339" s="10" t="s">
        <v>341</v>
      </c>
      <c r="E339" s="2">
        <v>0</v>
      </c>
      <c r="F339" s="2">
        <v>0</v>
      </c>
      <c r="G339" s="2">
        <f t="shared" si="26"/>
        <v>0</v>
      </c>
      <c r="H339" s="5">
        <f>VLOOKUP(A339,'[2]DIA 12.02.2020'!$B$3:$H$854,7,FALSE)</f>
        <v>10072.08</v>
      </c>
      <c r="I339" s="5">
        <f>VLOOKUP(A339,'[2]DIA 12.02.2020'!$B$3:$I$854,8,FALSE)</f>
        <v>2014.41</v>
      </c>
      <c r="J339" s="5">
        <f t="shared" si="27"/>
        <v>8057.67</v>
      </c>
      <c r="K339" s="4">
        <f t="shared" si="28"/>
        <v>10072.08</v>
      </c>
      <c r="L339" s="4">
        <f t="shared" si="29"/>
        <v>2014.41</v>
      </c>
      <c r="M339" s="4">
        <f t="shared" si="30"/>
        <v>8057.67</v>
      </c>
    </row>
    <row r="340" spans="1:13" x14ac:dyDescent="0.25">
      <c r="A340" s="6">
        <v>984675</v>
      </c>
      <c r="B340" s="9">
        <v>338</v>
      </c>
      <c r="C340" s="7">
        <f>VLOOKUP(B340,'[1]Valores devidos'!$A$3:$C$855,3,FALSE)</f>
        <v>18309724000187</v>
      </c>
      <c r="D340" s="10" t="s">
        <v>342</v>
      </c>
      <c r="E340" s="2">
        <v>0</v>
      </c>
      <c r="F340" s="2">
        <v>0</v>
      </c>
      <c r="G340" s="2">
        <f t="shared" si="26"/>
        <v>0</v>
      </c>
      <c r="H340" s="5">
        <f>VLOOKUP(A340,'[2]DIA 12.02.2020'!$B$3:$H$854,7,FALSE)</f>
        <v>125015.83</v>
      </c>
      <c r="I340" s="5">
        <f>VLOOKUP(A340,'[2]DIA 12.02.2020'!$B$3:$I$854,8,FALSE)</f>
        <v>25003.16</v>
      </c>
      <c r="J340" s="5">
        <f t="shared" si="27"/>
        <v>100012.67</v>
      </c>
      <c r="K340" s="4">
        <f t="shared" si="28"/>
        <v>125015.83</v>
      </c>
      <c r="L340" s="4">
        <f t="shared" si="29"/>
        <v>25003.16</v>
      </c>
      <c r="M340" s="4">
        <f t="shared" si="30"/>
        <v>100012.67</v>
      </c>
    </row>
    <row r="341" spans="1:13" x14ac:dyDescent="0.25">
      <c r="A341" s="6">
        <v>984677</v>
      </c>
      <c r="B341" s="9">
        <v>339</v>
      </c>
      <c r="C341" s="7">
        <f>VLOOKUP(B341,'[1]Valores devidos'!$A$3:$C$855,3,FALSE)</f>
        <v>19718386000108</v>
      </c>
      <c r="D341" s="10" t="s">
        <v>343</v>
      </c>
      <c r="E341" s="2">
        <v>0</v>
      </c>
      <c r="F341" s="2">
        <v>0</v>
      </c>
      <c r="G341" s="2">
        <f t="shared" si="26"/>
        <v>0</v>
      </c>
      <c r="H341" s="5">
        <f>VLOOKUP(A341,'[2]DIA 12.02.2020'!$B$3:$H$854,7,FALSE)</f>
        <v>3143.05</v>
      </c>
      <c r="I341" s="5">
        <f>VLOOKUP(A341,'[2]DIA 12.02.2020'!$B$3:$I$854,8,FALSE)</f>
        <v>628.61</v>
      </c>
      <c r="J341" s="5">
        <f t="shared" si="27"/>
        <v>2514.44</v>
      </c>
      <c r="K341" s="4">
        <f t="shared" si="28"/>
        <v>3143.05</v>
      </c>
      <c r="L341" s="4">
        <f t="shared" si="29"/>
        <v>628.61</v>
      </c>
      <c r="M341" s="4">
        <f t="shared" si="30"/>
        <v>2514.44</v>
      </c>
    </row>
    <row r="342" spans="1:13" x14ac:dyDescent="0.25">
      <c r="A342" s="6">
        <v>984679</v>
      </c>
      <c r="B342" s="9">
        <v>340</v>
      </c>
      <c r="C342" s="7">
        <f>VLOOKUP(B342,'[1]Valores devidos'!$A$3:$C$855,3,FALSE)</f>
        <v>18348748000145</v>
      </c>
      <c r="D342" s="10" t="s">
        <v>344</v>
      </c>
      <c r="E342" s="2">
        <v>0</v>
      </c>
      <c r="F342" s="2">
        <v>0</v>
      </c>
      <c r="G342" s="2">
        <f t="shared" si="26"/>
        <v>0</v>
      </c>
      <c r="H342" s="5">
        <f>VLOOKUP(A342,'[2]DIA 12.02.2020'!$B$3:$H$854,7,FALSE)</f>
        <v>3251.21</v>
      </c>
      <c r="I342" s="5">
        <f>VLOOKUP(A342,'[2]DIA 12.02.2020'!$B$3:$I$854,8,FALSE)</f>
        <v>650.24</v>
      </c>
      <c r="J342" s="5">
        <f t="shared" si="27"/>
        <v>2600.9700000000003</v>
      </c>
      <c r="K342" s="4">
        <f t="shared" si="28"/>
        <v>3251.21</v>
      </c>
      <c r="L342" s="4">
        <f t="shared" si="29"/>
        <v>650.24</v>
      </c>
      <c r="M342" s="4">
        <f t="shared" si="30"/>
        <v>2600.9700000000003</v>
      </c>
    </row>
    <row r="343" spans="1:13" x14ac:dyDescent="0.25">
      <c r="A343" s="6">
        <v>984681</v>
      </c>
      <c r="B343" s="9">
        <v>341</v>
      </c>
      <c r="C343" s="7">
        <f>VLOOKUP(B343,'[1]Valores devidos'!$A$3:$C$855,3,FALSE)</f>
        <v>18413179000174</v>
      </c>
      <c r="D343" s="10" t="s">
        <v>345</v>
      </c>
      <c r="E343" s="2">
        <v>0</v>
      </c>
      <c r="F343" s="2">
        <v>0</v>
      </c>
      <c r="G343" s="2">
        <f t="shared" si="26"/>
        <v>0</v>
      </c>
      <c r="H343" s="5">
        <f>VLOOKUP(A343,'[2]DIA 12.02.2020'!$B$3:$H$854,7,FALSE)</f>
        <v>1671.62</v>
      </c>
      <c r="I343" s="5">
        <f>VLOOKUP(A343,'[2]DIA 12.02.2020'!$B$3:$I$854,8,FALSE)</f>
        <v>334.32</v>
      </c>
      <c r="J343" s="5">
        <f t="shared" si="27"/>
        <v>1337.3</v>
      </c>
      <c r="K343" s="4">
        <f t="shared" si="28"/>
        <v>1671.62</v>
      </c>
      <c r="L343" s="4">
        <f t="shared" si="29"/>
        <v>334.32</v>
      </c>
      <c r="M343" s="4">
        <f t="shared" si="30"/>
        <v>1337.3</v>
      </c>
    </row>
    <row r="344" spans="1:13" x14ac:dyDescent="0.25">
      <c r="A344" s="6">
        <v>984683</v>
      </c>
      <c r="B344" s="9">
        <v>342</v>
      </c>
      <c r="C344" s="7">
        <f>VLOOKUP(B344,'[1]Valores devidos'!$A$3:$C$855,3,FALSE)</f>
        <v>18457218000135</v>
      </c>
      <c r="D344" s="10" t="s">
        <v>346</v>
      </c>
      <c r="E344" s="2">
        <v>0</v>
      </c>
      <c r="F344" s="2">
        <v>0</v>
      </c>
      <c r="G344" s="2">
        <f t="shared" si="26"/>
        <v>0</v>
      </c>
      <c r="H344" s="5">
        <f>VLOOKUP(A344,'[2]DIA 12.02.2020'!$B$3:$H$854,7,FALSE)</f>
        <v>153734.74</v>
      </c>
      <c r="I344" s="5">
        <f>VLOOKUP(A344,'[2]DIA 12.02.2020'!$B$3:$I$854,8,FALSE)</f>
        <v>30746.94</v>
      </c>
      <c r="J344" s="5">
        <f t="shared" si="27"/>
        <v>122987.79999999999</v>
      </c>
      <c r="K344" s="4">
        <f t="shared" si="28"/>
        <v>153734.74</v>
      </c>
      <c r="L344" s="4">
        <f t="shared" si="29"/>
        <v>30746.94</v>
      </c>
      <c r="M344" s="4">
        <f t="shared" si="30"/>
        <v>122987.79999999999</v>
      </c>
    </row>
    <row r="345" spans="1:13" x14ac:dyDescent="0.25">
      <c r="A345" s="6">
        <v>984685</v>
      </c>
      <c r="B345" s="9">
        <v>343</v>
      </c>
      <c r="C345" s="7">
        <f>VLOOKUP(B345,'[1]Valores devidos'!$A$3:$C$855,3,FALSE)</f>
        <v>18244392000108</v>
      </c>
      <c r="D345" s="10" t="s">
        <v>347</v>
      </c>
      <c r="E345" s="2">
        <v>0</v>
      </c>
      <c r="F345" s="2">
        <v>0</v>
      </c>
      <c r="G345" s="2">
        <f t="shared" si="26"/>
        <v>0</v>
      </c>
      <c r="H345" s="5">
        <f>VLOOKUP(A345,'[2]DIA 12.02.2020'!$B$3:$H$854,7,FALSE)</f>
        <v>3925.13</v>
      </c>
      <c r="I345" s="5">
        <f>VLOOKUP(A345,'[2]DIA 12.02.2020'!$B$3:$I$854,8,FALSE)</f>
        <v>785.02</v>
      </c>
      <c r="J345" s="5">
        <f t="shared" si="27"/>
        <v>3140.11</v>
      </c>
      <c r="K345" s="4">
        <f t="shared" si="28"/>
        <v>3925.13</v>
      </c>
      <c r="L345" s="4">
        <f t="shared" si="29"/>
        <v>785.02</v>
      </c>
      <c r="M345" s="4">
        <f t="shared" si="30"/>
        <v>3140.11</v>
      </c>
    </row>
    <row r="346" spans="1:13" x14ac:dyDescent="0.25">
      <c r="A346" s="6">
        <v>984687</v>
      </c>
      <c r="B346" s="9">
        <v>344</v>
      </c>
      <c r="C346" s="7">
        <f>VLOOKUP(B346,'[1]Valores devidos'!$A$3:$C$855,3,FALSE)</f>
        <v>18457242000174</v>
      </c>
      <c r="D346" s="10" t="s">
        <v>348</v>
      </c>
      <c r="E346" s="2">
        <v>0</v>
      </c>
      <c r="F346" s="2">
        <v>0</v>
      </c>
      <c r="G346" s="2">
        <f t="shared" si="26"/>
        <v>0</v>
      </c>
      <c r="H346" s="5">
        <f>VLOOKUP(A346,'[2]DIA 12.02.2020'!$B$3:$H$854,7,FALSE)</f>
        <v>54897.94</v>
      </c>
      <c r="I346" s="5">
        <f>VLOOKUP(A346,'[2]DIA 12.02.2020'!$B$3:$I$854,8,FALSE)</f>
        <v>10979.58</v>
      </c>
      <c r="J346" s="5">
        <f t="shared" si="27"/>
        <v>43918.36</v>
      </c>
      <c r="K346" s="4">
        <f t="shared" si="28"/>
        <v>54897.94</v>
      </c>
      <c r="L346" s="4">
        <f t="shared" si="29"/>
        <v>10979.58</v>
      </c>
      <c r="M346" s="4">
        <f t="shared" si="30"/>
        <v>43918.36</v>
      </c>
    </row>
    <row r="347" spans="1:13" x14ac:dyDescent="0.25">
      <c r="A347" s="6">
        <v>984689</v>
      </c>
      <c r="B347" s="9">
        <v>345</v>
      </c>
      <c r="C347" s="7">
        <f>VLOOKUP(B347,'[1]Valores devidos'!$A$3:$C$855,3,FALSE)</f>
        <v>18244384000153</v>
      </c>
      <c r="D347" s="10" t="s">
        <v>349</v>
      </c>
      <c r="E347" s="2">
        <v>0</v>
      </c>
      <c r="F347" s="2">
        <v>0</v>
      </c>
      <c r="G347" s="2">
        <f t="shared" si="26"/>
        <v>0</v>
      </c>
      <c r="H347" s="5">
        <f>VLOOKUP(A347,'[2]DIA 12.02.2020'!$B$3:$H$854,7,FALSE)</f>
        <v>2920.79</v>
      </c>
      <c r="I347" s="5">
        <f>VLOOKUP(A347,'[2]DIA 12.02.2020'!$B$3:$I$854,8,FALSE)</f>
        <v>584.15</v>
      </c>
      <c r="J347" s="5">
        <f t="shared" si="27"/>
        <v>2336.64</v>
      </c>
      <c r="K347" s="4">
        <f t="shared" si="28"/>
        <v>2920.79</v>
      </c>
      <c r="L347" s="4">
        <f t="shared" si="29"/>
        <v>584.15</v>
      </c>
      <c r="M347" s="4">
        <f t="shared" si="30"/>
        <v>2336.64</v>
      </c>
    </row>
    <row r="348" spans="1:13" x14ac:dyDescent="0.25">
      <c r="A348" s="6">
        <v>984691</v>
      </c>
      <c r="B348" s="9">
        <v>346</v>
      </c>
      <c r="C348" s="7">
        <f>VLOOKUP(B348,'[1]Valores devidos'!$A$3:$C$855,3,FALSE)</f>
        <v>18715417000104</v>
      </c>
      <c r="D348" s="10" t="s">
        <v>350</v>
      </c>
      <c r="E348" s="2">
        <v>62434.61</v>
      </c>
      <c r="F348" s="2">
        <v>12486.92</v>
      </c>
      <c r="G348" s="2">
        <f t="shared" si="26"/>
        <v>49947.69</v>
      </c>
      <c r="H348" s="5">
        <f>VLOOKUP(A348,'[2]DIA 12.02.2020'!$B$3:$H$854,7,FALSE)</f>
        <v>6888.23</v>
      </c>
      <c r="I348" s="5">
        <f>VLOOKUP(A348,'[2]DIA 12.02.2020'!$B$3:$I$854,8,FALSE)</f>
        <v>1377.64</v>
      </c>
      <c r="J348" s="5">
        <f t="shared" si="27"/>
        <v>5510.5899999999992</v>
      </c>
      <c r="K348" s="4">
        <f t="shared" si="28"/>
        <v>69322.84</v>
      </c>
      <c r="L348" s="4">
        <f t="shared" si="29"/>
        <v>13864.56</v>
      </c>
      <c r="M348" s="4">
        <f t="shared" si="30"/>
        <v>55458.28</v>
      </c>
    </row>
    <row r="349" spans="1:13" x14ac:dyDescent="0.25">
      <c r="A349" s="6">
        <v>984693</v>
      </c>
      <c r="B349" s="9">
        <v>347</v>
      </c>
      <c r="C349" s="7">
        <f>VLOOKUP(B349,'[1]Valores devidos'!$A$3:$C$855,3,FALSE)</f>
        <v>18349910000140</v>
      </c>
      <c r="D349" s="10" t="s">
        <v>351</v>
      </c>
      <c r="E349" s="2">
        <v>0</v>
      </c>
      <c r="F349" s="2">
        <v>0</v>
      </c>
      <c r="G349" s="2">
        <f t="shared" si="26"/>
        <v>0</v>
      </c>
      <c r="H349" s="5">
        <f>VLOOKUP(A349,'[2]DIA 12.02.2020'!$B$3:$H$854,7,FALSE)</f>
        <v>4863.37</v>
      </c>
      <c r="I349" s="5">
        <f>VLOOKUP(A349,'[2]DIA 12.02.2020'!$B$3:$I$854,8,FALSE)</f>
        <v>972.67</v>
      </c>
      <c r="J349" s="5">
        <f t="shared" si="27"/>
        <v>3890.7</v>
      </c>
      <c r="K349" s="4">
        <f t="shared" si="28"/>
        <v>4863.37</v>
      </c>
      <c r="L349" s="4">
        <f t="shared" si="29"/>
        <v>972.67</v>
      </c>
      <c r="M349" s="4">
        <f t="shared" si="30"/>
        <v>3890.7</v>
      </c>
    </row>
    <row r="350" spans="1:13" x14ac:dyDescent="0.25">
      <c r="A350" s="6">
        <v>984695</v>
      </c>
      <c r="B350" s="9">
        <v>348</v>
      </c>
      <c r="C350" s="7">
        <f>VLOOKUP(B350,'[1]Valores devidos'!$A$3:$C$855,3,FALSE)</f>
        <v>18186056000148</v>
      </c>
      <c r="D350" s="10" t="s">
        <v>352</v>
      </c>
      <c r="E350" s="2">
        <v>0</v>
      </c>
      <c r="F350" s="2">
        <v>0</v>
      </c>
      <c r="G350" s="2">
        <f t="shared" si="26"/>
        <v>0</v>
      </c>
      <c r="H350" s="5">
        <f>VLOOKUP(A350,'[2]DIA 12.02.2020'!$B$3:$H$854,7,FALSE)</f>
        <v>5973.81</v>
      </c>
      <c r="I350" s="5">
        <f>VLOOKUP(A350,'[2]DIA 12.02.2020'!$B$3:$I$854,8,FALSE)</f>
        <v>1194.76</v>
      </c>
      <c r="J350" s="5">
        <f t="shared" si="27"/>
        <v>4779.05</v>
      </c>
      <c r="K350" s="4">
        <f t="shared" si="28"/>
        <v>5973.81</v>
      </c>
      <c r="L350" s="4">
        <f t="shared" si="29"/>
        <v>1194.76</v>
      </c>
      <c r="M350" s="4">
        <f t="shared" si="30"/>
        <v>4779.05</v>
      </c>
    </row>
    <row r="351" spans="1:13" x14ac:dyDescent="0.25">
      <c r="A351" s="6">
        <v>984697</v>
      </c>
      <c r="B351" s="9">
        <v>349</v>
      </c>
      <c r="C351" s="7">
        <f>VLOOKUP(B351,'[1]Valores devidos'!$A$3:$C$855,3,FALSE)</f>
        <v>17914128000163</v>
      </c>
      <c r="D351" s="10" t="s">
        <v>353</v>
      </c>
      <c r="E351" s="2">
        <v>0</v>
      </c>
      <c r="F351" s="2">
        <v>0</v>
      </c>
      <c r="G351" s="2">
        <f t="shared" si="26"/>
        <v>0</v>
      </c>
      <c r="H351" s="5">
        <f>VLOOKUP(A351,'[2]DIA 12.02.2020'!$B$3:$H$854,7,FALSE)</f>
        <v>32811.42</v>
      </c>
      <c r="I351" s="5">
        <f>VLOOKUP(A351,'[2]DIA 12.02.2020'!$B$3:$I$854,8,FALSE)</f>
        <v>6562.28</v>
      </c>
      <c r="J351" s="5">
        <f t="shared" si="27"/>
        <v>26249.14</v>
      </c>
      <c r="K351" s="4">
        <f t="shared" si="28"/>
        <v>32811.42</v>
      </c>
      <c r="L351" s="4">
        <f t="shared" si="29"/>
        <v>6562.28</v>
      </c>
      <c r="M351" s="4">
        <f t="shared" si="30"/>
        <v>26249.14</v>
      </c>
    </row>
    <row r="352" spans="1:13" x14ac:dyDescent="0.25">
      <c r="A352" s="6">
        <v>984699</v>
      </c>
      <c r="B352" s="9">
        <v>350</v>
      </c>
      <c r="C352" s="7">
        <f>VLOOKUP(B352,'[1]Valores devidos'!$A$3:$C$855,3,FALSE)</f>
        <v>16816522000104</v>
      </c>
      <c r="D352" s="10" t="s">
        <v>354</v>
      </c>
      <c r="E352" s="2">
        <v>0</v>
      </c>
      <c r="F352" s="2">
        <v>0</v>
      </c>
      <c r="G352" s="2">
        <f t="shared" si="26"/>
        <v>0</v>
      </c>
      <c r="H352" s="5">
        <f>VLOOKUP(A352,'[2]DIA 12.02.2020'!$B$3:$H$854,7,FALSE)</f>
        <v>2198.34</v>
      </c>
      <c r="I352" s="5">
        <f>VLOOKUP(A352,'[2]DIA 12.02.2020'!$B$3:$I$854,8,FALSE)</f>
        <v>439.66</v>
      </c>
      <c r="J352" s="5">
        <f t="shared" si="27"/>
        <v>1758.68</v>
      </c>
      <c r="K352" s="4">
        <f t="shared" si="28"/>
        <v>2198.34</v>
      </c>
      <c r="L352" s="4">
        <f t="shared" si="29"/>
        <v>439.66</v>
      </c>
      <c r="M352" s="4">
        <f t="shared" si="30"/>
        <v>1758.68</v>
      </c>
    </row>
    <row r="353" spans="1:13" x14ac:dyDescent="0.25">
      <c r="A353" s="6">
        <v>984701</v>
      </c>
      <c r="B353" s="9">
        <v>351</v>
      </c>
      <c r="C353" s="7">
        <f>VLOOKUP(B353,'[1]Valores devidos'!$A$3:$C$855,3,FALSE)</f>
        <v>18017392000167</v>
      </c>
      <c r="D353" s="10" t="s">
        <v>355</v>
      </c>
      <c r="E353" s="2">
        <v>0</v>
      </c>
      <c r="F353" s="2">
        <v>0</v>
      </c>
      <c r="G353" s="2">
        <f t="shared" si="26"/>
        <v>0</v>
      </c>
      <c r="H353" s="5">
        <f>VLOOKUP(A353,'[2]DIA 12.02.2020'!$B$3:$H$854,7,FALSE)</f>
        <v>60226.57</v>
      </c>
      <c r="I353" s="5">
        <f>VLOOKUP(A353,'[2]DIA 12.02.2020'!$B$3:$I$854,8,FALSE)</f>
        <v>12045.31</v>
      </c>
      <c r="J353" s="5">
        <f t="shared" si="27"/>
        <v>48181.26</v>
      </c>
      <c r="K353" s="4">
        <f t="shared" si="28"/>
        <v>60226.57</v>
      </c>
      <c r="L353" s="4">
        <f t="shared" si="29"/>
        <v>12045.31</v>
      </c>
      <c r="M353" s="4">
        <f t="shared" si="30"/>
        <v>48181.26</v>
      </c>
    </row>
    <row r="354" spans="1:13" x14ac:dyDescent="0.25">
      <c r="A354" s="6">
        <v>984703</v>
      </c>
      <c r="B354" s="9">
        <v>352</v>
      </c>
      <c r="C354" s="7">
        <f>VLOOKUP(B354,'[1]Valores devidos'!$A$3:$C$855,3,FALSE)</f>
        <v>21461546000110</v>
      </c>
      <c r="D354" s="10" t="s">
        <v>356</v>
      </c>
      <c r="E354" s="2">
        <v>0</v>
      </c>
      <c r="F354" s="2">
        <v>0</v>
      </c>
      <c r="G354" s="2">
        <f t="shared" si="26"/>
        <v>0</v>
      </c>
      <c r="H354" s="5">
        <f>VLOOKUP(A354,'[2]DIA 12.02.2020'!$B$3:$H$854,7,FALSE)</f>
        <v>38396.28</v>
      </c>
      <c r="I354" s="5">
        <f>VLOOKUP(A354,'[2]DIA 12.02.2020'!$B$3:$I$854,8,FALSE)</f>
        <v>7679.25</v>
      </c>
      <c r="J354" s="5">
        <f t="shared" si="27"/>
        <v>30717.03</v>
      </c>
      <c r="K354" s="4">
        <f t="shared" si="28"/>
        <v>38396.28</v>
      </c>
      <c r="L354" s="4">
        <f t="shared" si="29"/>
        <v>7679.25</v>
      </c>
      <c r="M354" s="4">
        <f t="shared" si="30"/>
        <v>30717.03</v>
      </c>
    </row>
    <row r="355" spans="1:13" x14ac:dyDescent="0.25">
      <c r="A355" s="6">
        <v>984705</v>
      </c>
      <c r="B355" s="9">
        <v>353</v>
      </c>
      <c r="C355" s="7">
        <f>VLOOKUP(B355,'[1]Valores devidos'!$A$3:$C$855,3,FALSE)</f>
        <v>18306654000103</v>
      </c>
      <c r="D355" s="10" t="s">
        <v>357</v>
      </c>
      <c r="E355" s="2">
        <v>0</v>
      </c>
      <c r="F355" s="2">
        <v>0</v>
      </c>
      <c r="G355" s="2">
        <f t="shared" si="26"/>
        <v>0</v>
      </c>
      <c r="H355" s="5">
        <f>VLOOKUP(A355,'[2]DIA 12.02.2020'!$B$3:$H$854,7,FALSE)</f>
        <v>3581.07</v>
      </c>
      <c r="I355" s="5">
        <f>VLOOKUP(A355,'[2]DIA 12.02.2020'!$B$3:$I$854,8,FALSE)</f>
        <v>716.21</v>
      </c>
      <c r="J355" s="5">
        <f t="shared" si="27"/>
        <v>2864.86</v>
      </c>
      <c r="K355" s="4">
        <f t="shared" si="28"/>
        <v>3581.07</v>
      </c>
      <c r="L355" s="4">
        <f t="shared" si="29"/>
        <v>716.21</v>
      </c>
      <c r="M355" s="4">
        <f t="shared" si="30"/>
        <v>2864.86</v>
      </c>
    </row>
    <row r="356" spans="1:13" x14ac:dyDescent="0.25">
      <c r="A356" s="6">
        <v>984707</v>
      </c>
      <c r="B356" s="9">
        <v>354</v>
      </c>
      <c r="C356" s="7">
        <f>VLOOKUP(B356,'[1]Valores devidos'!$A$3:$C$855,3,FALSE)</f>
        <v>20356739000148</v>
      </c>
      <c r="D356" s="10" t="s">
        <v>358</v>
      </c>
      <c r="E356" s="2">
        <v>32748.25</v>
      </c>
      <c r="F356" s="2">
        <v>6549.65</v>
      </c>
      <c r="G356" s="2">
        <f t="shared" si="26"/>
        <v>26198.6</v>
      </c>
      <c r="H356" s="5">
        <f>VLOOKUP(A356,'[2]DIA 12.02.2020'!$B$3:$H$854,7,FALSE)</f>
        <v>6117.03</v>
      </c>
      <c r="I356" s="5">
        <f>VLOOKUP(A356,'[2]DIA 12.02.2020'!$B$3:$I$854,8,FALSE)</f>
        <v>1223.4000000000001</v>
      </c>
      <c r="J356" s="5">
        <f t="shared" si="27"/>
        <v>4893.6299999999992</v>
      </c>
      <c r="K356" s="4">
        <f t="shared" si="28"/>
        <v>38865.279999999999</v>
      </c>
      <c r="L356" s="4">
        <f t="shared" si="29"/>
        <v>7773.0499999999993</v>
      </c>
      <c r="M356" s="4">
        <f t="shared" si="30"/>
        <v>31092.229999999996</v>
      </c>
    </row>
    <row r="357" spans="1:13" x14ac:dyDescent="0.25">
      <c r="A357" s="6">
        <v>984709</v>
      </c>
      <c r="B357" s="9">
        <v>355</v>
      </c>
      <c r="C357" s="7">
        <f>VLOOKUP(B357,'[1]Valores devidos'!$A$3:$C$855,3,FALSE)</f>
        <v>18316166000187</v>
      </c>
      <c r="D357" s="10" t="s">
        <v>359</v>
      </c>
      <c r="E357" s="2">
        <v>36892.67</v>
      </c>
      <c r="F357" s="2">
        <v>7378.53</v>
      </c>
      <c r="G357" s="2">
        <f t="shared" si="26"/>
        <v>29514.14</v>
      </c>
      <c r="H357" s="5">
        <f>VLOOKUP(A357,'[2]DIA 12.02.2020'!$B$3:$H$854,7,FALSE)</f>
        <v>8426.99</v>
      </c>
      <c r="I357" s="5">
        <f>VLOOKUP(A357,'[2]DIA 12.02.2020'!$B$3:$I$854,8,FALSE)</f>
        <v>1685.39</v>
      </c>
      <c r="J357" s="5">
        <f t="shared" si="27"/>
        <v>6741.5999999999995</v>
      </c>
      <c r="K357" s="4">
        <f t="shared" si="28"/>
        <v>45319.659999999996</v>
      </c>
      <c r="L357" s="4">
        <f t="shared" si="29"/>
        <v>9063.92</v>
      </c>
      <c r="M357" s="4">
        <f t="shared" si="30"/>
        <v>36255.74</v>
      </c>
    </row>
    <row r="358" spans="1:13" x14ac:dyDescent="0.25">
      <c r="A358" s="6">
        <v>984711</v>
      </c>
      <c r="B358" s="9">
        <v>356</v>
      </c>
      <c r="C358" s="7">
        <f>VLOOKUP(B358,'[1]Valores devidos'!$A$3:$C$855,3,FALSE)</f>
        <v>18279083000165</v>
      </c>
      <c r="D358" s="10" t="s">
        <v>360</v>
      </c>
      <c r="E358" s="2">
        <v>0</v>
      </c>
      <c r="F358" s="2">
        <v>0</v>
      </c>
      <c r="G358" s="2">
        <f t="shared" si="26"/>
        <v>0</v>
      </c>
      <c r="H358" s="5">
        <f>VLOOKUP(A358,'[2]DIA 12.02.2020'!$B$3:$H$854,7,FALSE)</f>
        <v>3006.93</v>
      </c>
      <c r="I358" s="5">
        <f>VLOOKUP(A358,'[2]DIA 12.02.2020'!$B$3:$I$854,8,FALSE)</f>
        <v>601.38</v>
      </c>
      <c r="J358" s="5">
        <f t="shared" si="27"/>
        <v>2405.5499999999997</v>
      </c>
      <c r="K358" s="4">
        <f t="shared" si="28"/>
        <v>3006.93</v>
      </c>
      <c r="L358" s="4">
        <f t="shared" si="29"/>
        <v>601.38</v>
      </c>
      <c r="M358" s="4">
        <f t="shared" si="30"/>
        <v>2405.5499999999997</v>
      </c>
    </row>
    <row r="359" spans="1:13" x14ac:dyDescent="0.25">
      <c r="A359" s="6">
        <v>984713</v>
      </c>
      <c r="B359" s="9">
        <v>357</v>
      </c>
      <c r="C359" s="7">
        <f>VLOOKUP(B359,'[1]Valores devidos'!$A$3:$C$855,3,FALSE)</f>
        <v>18062208000109</v>
      </c>
      <c r="D359" s="10" t="s">
        <v>361</v>
      </c>
      <c r="E359" s="2">
        <v>12258.44</v>
      </c>
      <c r="F359" s="2">
        <v>2451.6799999999998</v>
      </c>
      <c r="G359" s="2">
        <f t="shared" si="26"/>
        <v>9806.76</v>
      </c>
      <c r="H359" s="5">
        <f>VLOOKUP(A359,'[2]DIA 12.02.2020'!$B$3:$H$854,7,FALSE)</f>
        <v>1142.75</v>
      </c>
      <c r="I359" s="5">
        <f>VLOOKUP(A359,'[2]DIA 12.02.2020'!$B$3:$I$854,8,FALSE)</f>
        <v>228.55</v>
      </c>
      <c r="J359" s="5">
        <f t="shared" si="27"/>
        <v>914.2</v>
      </c>
      <c r="K359" s="4">
        <f t="shared" si="28"/>
        <v>13401.19</v>
      </c>
      <c r="L359" s="4">
        <f t="shared" si="29"/>
        <v>2680.23</v>
      </c>
      <c r="M359" s="4">
        <f t="shared" si="30"/>
        <v>10720.960000000001</v>
      </c>
    </row>
    <row r="360" spans="1:13" x14ac:dyDescent="0.25">
      <c r="A360" s="6">
        <v>984715</v>
      </c>
      <c r="B360" s="9">
        <v>358</v>
      </c>
      <c r="C360" s="7">
        <f>VLOOKUP(B360,'[1]Valores devidos'!$A$3:$C$855,3,FALSE)</f>
        <v>18083659000114</v>
      </c>
      <c r="D360" s="10" t="s">
        <v>362</v>
      </c>
      <c r="E360" s="2">
        <v>0</v>
      </c>
      <c r="F360" s="2">
        <v>0</v>
      </c>
      <c r="G360" s="2">
        <f t="shared" si="26"/>
        <v>0</v>
      </c>
      <c r="H360" s="5">
        <f>VLOOKUP(A360,'[2]DIA 12.02.2020'!$B$3:$H$854,7,FALSE)</f>
        <v>6017.26</v>
      </c>
      <c r="I360" s="5">
        <f>VLOOKUP(A360,'[2]DIA 12.02.2020'!$B$3:$I$854,8,FALSE)</f>
        <v>1203.45</v>
      </c>
      <c r="J360" s="5">
        <f t="shared" si="27"/>
        <v>4813.8100000000004</v>
      </c>
      <c r="K360" s="4">
        <f t="shared" si="28"/>
        <v>6017.26</v>
      </c>
      <c r="L360" s="4">
        <f t="shared" si="29"/>
        <v>1203.45</v>
      </c>
      <c r="M360" s="4">
        <f t="shared" si="30"/>
        <v>4813.8100000000004</v>
      </c>
    </row>
    <row r="361" spans="1:13" x14ac:dyDescent="0.25">
      <c r="A361" s="6">
        <v>984717</v>
      </c>
      <c r="B361" s="9">
        <v>359</v>
      </c>
      <c r="C361" s="7">
        <f>VLOOKUP(B361,'[1]Valores devidos'!$A$3:$C$855,3,FALSE)</f>
        <v>18188227000178</v>
      </c>
      <c r="D361" s="10" t="s">
        <v>363</v>
      </c>
      <c r="E361" s="2">
        <v>0</v>
      </c>
      <c r="F361" s="2">
        <v>0</v>
      </c>
      <c r="G361" s="2">
        <f t="shared" si="26"/>
        <v>0</v>
      </c>
      <c r="H361" s="5">
        <f>VLOOKUP(A361,'[2]DIA 12.02.2020'!$B$3:$H$854,7,FALSE)</f>
        <v>2454.67</v>
      </c>
      <c r="I361" s="5">
        <f>VLOOKUP(A361,'[2]DIA 12.02.2020'!$B$3:$I$854,8,FALSE)</f>
        <v>490.93</v>
      </c>
      <c r="J361" s="5">
        <f t="shared" si="27"/>
        <v>1963.74</v>
      </c>
      <c r="K361" s="4">
        <f t="shared" si="28"/>
        <v>2454.67</v>
      </c>
      <c r="L361" s="4">
        <f t="shared" si="29"/>
        <v>490.93</v>
      </c>
      <c r="M361" s="4">
        <f t="shared" si="30"/>
        <v>1963.74</v>
      </c>
    </row>
    <row r="362" spans="1:13" x14ac:dyDescent="0.25">
      <c r="A362" s="6">
        <v>984719</v>
      </c>
      <c r="B362" s="9">
        <v>360</v>
      </c>
      <c r="C362" s="7">
        <f>VLOOKUP(B362,'[1]Valores devidos'!$A$3:$C$855,3,FALSE)</f>
        <v>18495812000110</v>
      </c>
      <c r="D362" s="10" t="s">
        <v>364</v>
      </c>
      <c r="E362" s="2">
        <v>0</v>
      </c>
      <c r="F362" s="2">
        <v>0</v>
      </c>
      <c r="G362" s="2">
        <f t="shared" si="26"/>
        <v>0</v>
      </c>
      <c r="H362" s="5">
        <f>VLOOKUP(A362,'[2]DIA 12.02.2020'!$B$3:$H$854,7,FALSE)</f>
        <v>5162.1899999999996</v>
      </c>
      <c r="I362" s="5">
        <f>VLOOKUP(A362,'[2]DIA 12.02.2020'!$B$3:$I$854,8,FALSE)</f>
        <v>1032.43</v>
      </c>
      <c r="J362" s="5">
        <f t="shared" si="27"/>
        <v>4129.7599999999993</v>
      </c>
      <c r="K362" s="4">
        <f t="shared" si="28"/>
        <v>5162.1899999999996</v>
      </c>
      <c r="L362" s="4">
        <f t="shared" si="29"/>
        <v>1032.43</v>
      </c>
      <c r="M362" s="4">
        <f t="shared" si="30"/>
        <v>4129.7599999999993</v>
      </c>
    </row>
    <row r="363" spans="1:13" x14ac:dyDescent="0.25">
      <c r="A363" s="6">
        <v>984721</v>
      </c>
      <c r="B363" s="9">
        <v>361</v>
      </c>
      <c r="C363" s="7">
        <f>VLOOKUP(B363,'[1]Valores devidos'!$A$3:$C$855,3,FALSE)</f>
        <v>17111626000178</v>
      </c>
      <c r="D363" s="10" t="s">
        <v>365</v>
      </c>
      <c r="E363" s="2">
        <v>0</v>
      </c>
      <c r="F363" s="2">
        <v>0</v>
      </c>
      <c r="G363" s="2">
        <f t="shared" si="26"/>
        <v>0</v>
      </c>
      <c r="H363" s="5">
        <f>VLOOKUP(A363,'[2]DIA 12.02.2020'!$B$3:$H$854,7,FALSE)</f>
        <v>1741.78</v>
      </c>
      <c r="I363" s="5">
        <f>VLOOKUP(A363,'[2]DIA 12.02.2020'!$B$3:$I$854,8,FALSE)</f>
        <v>348.35</v>
      </c>
      <c r="J363" s="5">
        <f t="shared" si="27"/>
        <v>1393.4299999999998</v>
      </c>
      <c r="K363" s="4">
        <f t="shared" si="28"/>
        <v>1741.78</v>
      </c>
      <c r="L363" s="4">
        <f t="shared" si="29"/>
        <v>348.35</v>
      </c>
      <c r="M363" s="4">
        <f t="shared" si="30"/>
        <v>1393.4299999999998</v>
      </c>
    </row>
    <row r="364" spans="1:13" x14ac:dyDescent="0.25">
      <c r="A364" s="6">
        <v>984723</v>
      </c>
      <c r="B364" s="9">
        <v>362</v>
      </c>
      <c r="C364" s="7">
        <f>VLOOKUP(B364,'[1]Valores devidos'!$A$3:$C$855,3,FALSE)</f>
        <v>18401059000157</v>
      </c>
      <c r="D364" s="10" t="s">
        <v>366</v>
      </c>
      <c r="E364" s="2">
        <v>638839.68000000005</v>
      </c>
      <c r="F364" s="2">
        <v>127767.93</v>
      </c>
      <c r="G364" s="2">
        <f t="shared" si="26"/>
        <v>511071.75000000006</v>
      </c>
      <c r="H364" s="5">
        <f>VLOOKUP(A364,'[2]DIA 12.02.2020'!$B$3:$H$854,7,FALSE)</f>
        <v>97673.82</v>
      </c>
      <c r="I364" s="5">
        <f>VLOOKUP(A364,'[2]DIA 12.02.2020'!$B$3:$I$854,8,FALSE)</f>
        <v>19534.759999999998</v>
      </c>
      <c r="J364" s="5">
        <f t="shared" si="27"/>
        <v>78139.060000000012</v>
      </c>
      <c r="K364" s="4">
        <f t="shared" si="28"/>
        <v>736513.5</v>
      </c>
      <c r="L364" s="4">
        <f t="shared" si="29"/>
        <v>147302.69</v>
      </c>
      <c r="M364" s="4">
        <f t="shared" si="30"/>
        <v>589210.81000000006</v>
      </c>
    </row>
    <row r="365" spans="1:13" x14ac:dyDescent="0.25">
      <c r="A365" s="6">
        <v>984725</v>
      </c>
      <c r="B365" s="9">
        <v>363</v>
      </c>
      <c r="C365" s="7">
        <f>VLOOKUP(B365,'[1]Valores devidos'!$A$3:$C$855,3,FALSE)</f>
        <v>16930299000113</v>
      </c>
      <c r="D365" s="10" t="s">
        <v>367</v>
      </c>
      <c r="E365" s="2">
        <v>0</v>
      </c>
      <c r="F365" s="2">
        <v>0</v>
      </c>
      <c r="G365" s="2">
        <f t="shared" si="26"/>
        <v>0</v>
      </c>
      <c r="H365" s="5">
        <f>VLOOKUP(A365,'[2]DIA 12.02.2020'!$B$3:$H$854,7,FALSE)</f>
        <v>57268.69</v>
      </c>
      <c r="I365" s="5">
        <f>VLOOKUP(A365,'[2]DIA 12.02.2020'!$B$3:$I$854,8,FALSE)</f>
        <v>11453.73</v>
      </c>
      <c r="J365" s="5">
        <f t="shared" si="27"/>
        <v>45814.960000000006</v>
      </c>
      <c r="K365" s="4">
        <f t="shared" si="28"/>
        <v>57268.69</v>
      </c>
      <c r="L365" s="4">
        <f t="shared" si="29"/>
        <v>11453.73</v>
      </c>
      <c r="M365" s="4">
        <f t="shared" si="30"/>
        <v>45814.960000000006</v>
      </c>
    </row>
    <row r="366" spans="1:13" x14ac:dyDescent="0.25">
      <c r="A366" s="6">
        <v>984727</v>
      </c>
      <c r="B366" s="9">
        <v>364</v>
      </c>
      <c r="C366" s="7">
        <f>VLOOKUP(B366,'[1]Valores devidos'!$A$3:$C$855,3,FALSE)</f>
        <v>17694878000177</v>
      </c>
      <c r="D366" s="10" t="s">
        <v>368</v>
      </c>
      <c r="E366" s="2">
        <v>0</v>
      </c>
      <c r="F366" s="2">
        <v>0</v>
      </c>
      <c r="G366" s="2">
        <f t="shared" si="26"/>
        <v>0</v>
      </c>
      <c r="H366" s="5">
        <f>VLOOKUP(A366,'[2]DIA 12.02.2020'!$B$3:$H$854,7,FALSE)</f>
        <v>708.73</v>
      </c>
      <c r="I366" s="5">
        <f>VLOOKUP(A366,'[2]DIA 12.02.2020'!$B$3:$I$854,8,FALSE)</f>
        <v>141.74</v>
      </c>
      <c r="J366" s="5">
        <f t="shared" si="27"/>
        <v>566.99</v>
      </c>
      <c r="K366" s="4">
        <f t="shared" si="28"/>
        <v>708.73</v>
      </c>
      <c r="L366" s="4">
        <f t="shared" si="29"/>
        <v>141.74</v>
      </c>
      <c r="M366" s="4">
        <f t="shared" si="30"/>
        <v>566.99</v>
      </c>
    </row>
    <row r="367" spans="1:13" x14ac:dyDescent="0.25">
      <c r="A367" s="6">
        <v>984729</v>
      </c>
      <c r="B367" s="9">
        <v>365</v>
      </c>
      <c r="C367" s="7">
        <f>VLOOKUP(B367,'[1]Valores devidos'!$A$3:$C$855,3,FALSE)</f>
        <v>18349928000141</v>
      </c>
      <c r="D367" s="10" t="s">
        <v>369</v>
      </c>
      <c r="E367" s="2">
        <v>0</v>
      </c>
      <c r="F367" s="2">
        <v>0</v>
      </c>
      <c r="G367" s="2">
        <f t="shared" si="26"/>
        <v>0</v>
      </c>
      <c r="H367" s="5">
        <f>VLOOKUP(A367,'[2]DIA 12.02.2020'!$B$3:$H$854,7,FALSE)</f>
        <v>2482.77</v>
      </c>
      <c r="I367" s="5">
        <f>VLOOKUP(A367,'[2]DIA 12.02.2020'!$B$3:$I$854,8,FALSE)</f>
        <v>496.55</v>
      </c>
      <c r="J367" s="5">
        <f t="shared" si="27"/>
        <v>1986.22</v>
      </c>
      <c r="K367" s="4">
        <f t="shared" si="28"/>
        <v>2482.77</v>
      </c>
      <c r="L367" s="4">
        <f t="shared" si="29"/>
        <v>496.55</v>
      </c>
      <c r="M367" s="4">
        <f t="shared" si="30"/>
        <v>1986.22</v>
      </c>
    </row>
    <row r="368" spans="1:13" x14ac:dyDescent="0.25">
      <c r="A368" s="6">
        <v>984731</v>
      </c>
      <c r="B368" s="9">
        <v>366</v>
      </c>
      <c r="C368" s="7">
        <f>VLOOKUP(B368,'[1]Valores devidos'!$A$3:$C$855,3,FALSE)</f>
        <v>18302307000102</v>
      </c>
      <c r="D368" s="10" t="s">
        <v>370</v>
      </c>
      <c r="E368" s="2">
        <v>26989.3</v>
      </c>
      <c r="F368" s="2">
        <v>5397.86</v>
      </c>
      <c r="G368" s="2">
        <f t="shared" si="26"/>
        <v>21591.439999999999</v>
      </c>
      <c r="H368" s="5">
        <f>VLOOKUP(A368,'[2]DIA 12.02.2020'!$B$3:$H$854,7,FALSE)</f>
        <v>3838.21</v>
      </c>
      <c r="I368" s="5">
        <f>VLOOKUP(A368,'[2]DIA 12.02.2020'!$B$3:$I$854,8,FALSE)</f>
        <v>767.64</v>
      </c>
      <c r="J368" s="5">
        <f t="shared" si="27"/>
        <v>3070.57</v>
      </c>
      <c r="K368" s="4">
        <f t="shared" si="28"/>
        <v>30827.51</v>
      </c>
      <c r="L368" s="4">
        <f t="shared" si="29"/>
        <v>6165.5</v>
      </c>
      <c r="M368" s="4">
        <f t="shared" si="30"/>
        <v>24662.01</v>
      </c>
    </row>
    <row r="369" spans="1:13" x14ac:dyDescent="0.25">
      <c r="A369" s="6">
        <v>984733</v>
      </c>
      <c r="B369" s="9">
        <v>367</v>
      </c>
      <c r="C369" s="7">
        <f>VLOOKUP(B369,'[1]Valores devidos'!$A$3:$C$855,3,FALSE)</f>
        <v>18338178000102</v>
      </c>
      <c r="D369" s="10" t="s">
        <v>371</v>
      </c>
      <c r="E369" s="2">
        <v>0</v>
      </c>
      <c r="F369" s="2">
        <v>0</v>
      </c>
      <c r="G369" s="2">
        <f t="shared" si="26"/>
        <v>0</v>
      </c>
      <c r="H369" s="5">
        <f>VLOOKUP(A369,'[2]DIA 12.02.2020'!$B$3:$H$854,7,FALSE)</f>
        <v>786672.71</v>
      </c>
      <c r="I369" s="5">
        <f>VLOOKUP(A369,'[2]DIA 12.02.2020'!$B$3:$I$854,8,FALSE)</f>
        <v>157334.54</v>
      </c>
      <c r="J369" s="5">
        <f t="shared" si="27"/>
        <v>629338.16999999993</v>
      </c>
      <c r="K369" s="4">
        <f t="shared" si="28"/>
        <v>786672.71</v>
      </c>
      <c r="L369" s="4">
        <f t="shared" si="29"/>
        <v>157334.54</v>
      </c>
      <c r="M369" s="4">
        <f t="shared" si="30"/>
        <v>629338.16999999993</v>
      </c>
    </row>
    <row r="370" spans="1:13" x14ac:dyDescent="0.25">
      <c r="A370" s="6">
        <v>984735</v>
      </c>
      <c r="B370" s="9">
        <v>368</v>
      </c>
      <c r="C370" s="7">
        <f>VLOOKUP(B370,'[1]Valores devidos'!$A$3:$C$855,3,FALSE)</f>
        <v>18017368000128</v>
      </c>
      <c r="D370" s="10" t="s">
        <v>372</v>
      </c>
      <c r="E370" s="2">
        <v>0</v>
      </c>
      <c r="F370" s="2">
        <v>0</v>
      </c>
      <c r="G370" s="2">
        <f t="shared" si="26"/>
        <v>0</v>
      </c>
      <c r="H370" s="5">
        <f>VLOOKUP(A370,'[2]DIA 12.02.2020'!$B$3:$H$854,7,FALSE)</f>
        <v>864.56</v>
      </c>
      <c r="I370" s="5">
        <f>VLOOKUP(A370,'[2]DIA 12.02.2020'!$B$3:$I$854,8,FALSE)</f>
        <v>172.91</v>
      </c>
      <c r="J370" s="5">
        <f t="shared" si="27"/>
        <v>691.65</v>
      </c>
      <c r="K370" s="4">
        <f t="shared" si="28"/>
        <v>864.56</v>
      </c>
      <c r="L370" s="4">
        <f t="shared" si="29"/>
        <v>172.91</v>
      </c>
      <c r="M370" s="4">
        <f t="shared" si="30"/>
        <v>691.65</v>
      </c>
    </row>
    <row r="371" spans="1:13" x14ac:dyDescent="0.25">
      <c r="A371" s="6">
        <v>984737</v>
      </c>
      <c r="B371" s="9">
        <v>369</v>
      </c>
      <c r="C371" s="7">
        <f>VLOOKUP(B371,'[1]Valores devidos'!$A$3:$C$855,3,FALSE)</f>
        <v>18668368000198</v>
      </c>
      <c r="D371" s="10" t="s">
        <v>373</v>
      </c>
      <c r="E371" s="2">
        <v>0</v>
      </c>
      <c r="F371" s="2">
        <v>0</v>
      </c>
      <c r="G371" s="2">
        <f t="shared" si="26"/>
        <v>0</v>
      </c>
      <c r="H371" s="5">
        <f>VLOOKUP(A371,'[2]DIA 12.02.2020'!$B$3:$H$854,7,FALSE)</f>
        <v>14625.41</v>
      </c>
      <c r="I371" s="5">
        <f>VLOOKUP(A371,'[2]DIA 12.02.2020'!$B$3:$I$854,8,FALSE)</f>
        <v>2925.08</v>
      </c>
      <c r="J371" s="5">
        <f t="shared" si="27"/>
        <v>11700.33</v>
      </c>
      <c r="K371" s="4">
        <f t="shared" si="28"/>
        <v>14625.41</v>
      </c>
      <c r="L371" s="4">
        <f t="shared" si="29"/>
        <v>2925.08</v>
      </c>
      <c r="M371" s="4">
        <f t="shared" si="30"/>
        <v>11700.33</v>
      </c>
    </row>
    <row r="372" spans="1:13" x14ac:dyDescent="0.25">
      <c r="A372" s="6">
        <v>984739</v>
      </c>
      <c r="B372" s="9">
        <v>370</v>
      </c>
      <c r="C372" s="7">
        <f>VLOOKUP(B372,'[1]Valores devidos'!$A$3:$C$855,3,FALSE)</f>
        <v>18404863000190</v>
      </c>
      <c r="D372" s="10" t="s">
        <v>374</v>
      </c>
      <c r="E372" s="2">
        <v>0</v>
      </c>
      <c r="F372" s="2">
        <v>0</v>
      </c>
      <c r="G372" s="2">
        <f t="shared" si="26"/>
        <v>0</v>
      </c>
      <c r="H372" s="5">
        <f>VLOOKUP(A372,'[2]DIA 12.02.2020'!$B$3:$H$854,7,FALSE)</f>
        <v>5000.42</v>
      </c>
      <c r="I372" s="5">
        <f>VLOOKUP(A372,'[2]DIA 12.02.2020'!$B$3:$I$854,8,FALSE)</f>
        <v>1000.08</v>
      </c>
      <c r="J372" s="5">
        <f t="shared" si="27"/>
        <v>4000.34</v>
      </c>
      <c r="K372" s="4">
        <f t="shared" si="28"/>
        <v>5000.42</v>
      </c>
      <c r="L372" s="4">
        <f t="shared" si="29"/>
        <v>1000.08</v>
      </c>
      <c r="M372" s="4">
        <f t="shared" si="30"/>
        <v>4000.34</v>
      </c>
    </row>
    <row r="373" spans="1:13" x14ac:dyDescent="0.25">
      <c r="A373" s="6">
        <v>984741</v>
      </c>
      <c r="B373" s="9">
        <v>371</v>
      </c>
      <c r="C373" s="7">
        <f>VLOOKUP(B373,'[1]Valores devidos'!$A$3:$C$855,3,FALSE)</f>
        <v>18192260000171</v>
      </c>
      <c r="D373" s="10" t="s">
        <v>375</v>
      </c>
      <c r="E373" s="2">
        <v>0</v>
      </c>
      <c r="F373" s="2">
        <v>0</v>
      </c>
      <c r="G373" s="2">
        <f t="shared" si="26"/>
        <v>0</v>
      </c>
      <c r="H373" s="5">
        <f>VLOOKUP(A373,'[2]DIA 12.02.2020'!$B$3:$H$854,7,FALSE)</f>
        <v>4672.53</v>
      </c>
      <c r="I373" s="5">
        <f>VLOOKUP(A373,'[2]DIA 12.02.2020'!$B$3:$I$854,8,FALSE)</f>
        <v>934.5</v>
      </c>
      <c r="J373" s="5">
        <f t="shared" si="27"/>
        <v>3738.0299999999997</v>
      </c>
      <c r="K373" s="4">
        <f t="shared" si="28"/>
        <v>4672.53</v>
      </c>
      <c r="L373" s="4">
        <f t="shared" si="29"/>
        <v>934.5</v>
      </c>
      <c r="M373" s="4">
        <f t="shared" si="30"/>
        <v>3738.0299999999997</v>
      </c>
    </row>
    <row r="374" spans="1:13" x14ac:dyDescent="0.25">
      <c r="A374" s="6">
        <v>984743</v>
      </c>
      <c r="B374" s="9">
        <v>372</v>
      </c>
      <c r="C374" s="7">
        <f>VLOOKUP(B374,'[1]Valores devidos'!$A$3:$C$855,3,FALSE)</f>
        <v>18318618000160</v>
      </c>
      <c r="D374" s="10" t="s">
        <v>376</v>
      </c>
      <c r="E374" s="2">
        <v>0</v>
      </c>
      <c r="F374" s="2">
        <v>0</v>
      </c>
      <c r="G374" s="2">
        <f t="shared" si="26"/>
        <v>0</v>
      </c>
      <c r="H374" s="5">
        <f>VLOOKUP(A374,'[2]DIA 12.02.2020'!$B$3:$H$854,7,FALSE)</f>
        <v>63452.12</v>
      </c>
      <c r="I374" s="5">
        <f>VLOOKUP(A374,'[2]DIA 12.02.2020'!$B$3:$I$854,8,FALSE)</f>
        <v>12690.42</v>
      </c>
      <c r="J374" s="5">
        <f t="shared" si="27"/>
        <v>50761.700000000004</v>
      </c>
      <c r="K374" s="4">
        <f t="shared" si="28"/>
        <v>63452.12</v>
      </c>
      <c r="L374" s="4">
        <f t="shared" si="29"/>
        <v>12690.42</v>
      </c>
      <c r="M374" s="4">
        <f t="shared" si="30"/>
        <v>50761.700000000004</v>
      </c>
    </row>
    <row r="375" spans="1:13" x14ac:dyDescent="0.25">
      <c r="A375" s="6">
        <v>984745</v>
      </c>
      <c r="B375" s="9">
        <v>373</v>
      </c>
      <c r="C375" s="7">
        <f>VLOOKUP(B375,'[1]Valores devidos'!$A$3:$C$855,3,FALSE)</f>
        <v>16901381000110</v>
      </c>
      <c r="D375" s="10" t="s">
        <v>377</v>
      </c>
      <c r="E375" s="2">
        <v>0</v>
      </c>
      <c r="F375" s="2">
        <v>0</v>
      </c>
      <c r="G375" s="2">
        <f t="shared" si="26"/>
        <v>0</v>
      </c>
      <c r="H375" s="5">
        <f>VLOOKUP(A375,'[2]DIA 12.02.2020'!$B$3:$H$854,7,FALSE)</f>
        <v>615.70000000000005</v>
      </c>
      <c r="I375" s="5">
        <f>VLOOKUP(A375,'[2]DIA 12.02.2020'!$B$3:$I$854,8,FALSE)</f>
        <v>123.14</v>
      </c>
      <c r="J375" s="5">
        <f t="shared" si="27"/>
        <v>492.56000000000006</v>
      </c>
      <c r="K375" s="4">
        <f t="shared" si="28"/>
        <v>615.70000000000005</v>
      </c>
      <c r="L375" s="4">
        <f t="shared" si="29"/>
        <v>123.14</v>
      </c>
      <c r="M375" s="4">
        <f t="shared" si="30"/>
        <v>492.56000000000006</v>
      </c>
    </row>
    <row r="376" spans="1:13" x14ac:dyDescent="0.25">
      <c r="A376" s="6">
        <v>984747</v>
      </c>
      <c r="B376" s="9">
        <v>374</v>
      </c>
      <c r="C376" s="7">
        <f>VLOOKUP(B376,'[1]Valores devidos'!$A$3:$C$855,3,FALSE)</f>
        <v>18557595000146</v>
      </c>
      <c r="D376" s="10" t="s">
        <v>378</v>
      </c>
      <c r="E376" s="2">
        <v>0</v>
      </c>
      <c r="F376" s="2">
        <v>0</v>
      </c>
      <c r="G376" s="2">
        <f t="shared" si="26"/>
        <v>0</v>
      </c>
      <c r="H376" s="5">
        <f>VLOOKUP(A376,'[2]DIA 12.02.2020'!$B$3:$H$854,7,FALSE)</f>
        <v>7900.19</v>
      </c>
      <c r="I376" s="5">
        <f>VLOOKUP(A376,'[2]DIA 12.02.2020'!$B$3:$I$854,8,FALSE)</f>
        <v>1580.03</v>
      </c>
      <c r="J376" s="5">
        <f t="shared" si="27"/>
        <v>6320.16</v>
      </c>
      <c r="K376" s="4">
        <f t="shared" si="28"/>
        <v>7900.19</v>
      </c>
      <c r="L376" s="4">
        <f t="shared" si="29"/>
        <v>1580.03</v>
      </c>
      <c r="M376" s="4">
        <f t="shared" si="30"/>
        <v>6320.16</v>
      </c>
    </row>
    <row r="377" spans="1:13" x14ac:dyDescent="0.25">
      <c r="A377" s="6">
        <v>984749</v>
      </c>
      <c r="B377" s="9">
        <v>375</v>
      </c>
      <c r="C377" s="7">
        <f>VLOOKUP(B377,'[1]Valores devidos'!$A$3:$C$855,3,FALSE)</f>
        <v>18602078000141</v>
      </c>
      <c r="D377" s="10" t="s">
        <v>379</v>
      </c>
      <c r="E377" s="2">
        <v>0</v>
      </c>
      <c r="F377" s="2">
        <v>0</v>
      </c>
      <c r="G377" s="2">
        <f t="shared" si="26"/>
        <v>0</v>
      </c>
      <c r="H377" s="5">
        <f>VLOOKUP(A377,'[2]DIA 12.02.2020'!$B$3:$H$854,7,FALSE)</f>
        <v>20393.45</v>
      </c>
      <c r="I377" s="5">
        <f>VLOOKUP(A377,'[2]DIA 12.02.2020'!$B$3:$I$854,8,FALSE)</f>
        <v>4078.69</v>
      </c>
      <c r="J377" s="5">
        <f t="shared" si="27"/>
        <v>16314.76</v>
      </c>
      <c r="K377" s="4">
        <f t="shared" si="28"/>
        <v>20393.45</v>
      </c>
      <c r="L377" s="4">
        <f t="shared" si="29"/>
        <v>4078.69</v>
      </c>
      <c r="M377" s="4">
        <f t="shared" si="30"/>
        <v>16314.76</v>
      </c>
    </row>
    <row r="378" spans="1:13" x14ac:dyDescent="0.25">
      <c r="A378" s="6">
        <v>984751</v>
      </c>
      <c r="B378" s="9">
        <v>376</v>
      </c>
      <c r="C378" s="7">
        <f>VLOOKUP(B378,'[1]Valores devidos'!$A$3:$C$855,3,FALSE)</f>
        <v>73357469000156</v>
      </c>
      <c r="D378" s="10" t="s">
        <v>380</v>
      </c>
      <c r="E378" s="2">
        <v>0</v>
      </c>
      <c r="F378" s="2">
        <v>0</v>
      </c>
      <c r="G378" s="2">
        <f t="shared" si="26"/>
        <v>0</v>
      </c>
      <c r="H378" s="5">
        <f>VLOOKUP(A378,'[2]DIA 12.02.2020'!$B$3:$H$854,7,FALSE)</f>
        <v>92138.27</v>
      </c>
      <c r="I378" s="5">
        <f>VLOOKUP(A378,'[2]DIA 12.02.2020'!$B$3:$I$854,8,FALSE)</f>
        <v>18427.650000000001</v>
      </c>
      <c r="J378" s="5">
        <f t="shared" si="27"/>
        <v>73710.62</v>
      </c>
      <c r="K378" s="4">
        <f t="shared" si="28"/>
        <v>92138.27</v>
      </c>
      <c r="L378" s="4">
        <f t="shared" si="29"/>
        <v>18427.650000000001</v>
      </c>
      <c r="M378" s="4">
        <f t="shared" si="30"/>
        <v>73710.62</v>
      </c>
    </row>
    <row r="379" spans="1:13" x14ac:dyDescent="0.25">
      <c r="A379" s="6">
        <v>984753</v>
      </c>
      <c r="B379" s="9">
        <v>377</v>
      </c>
      <c r="C379" s="7">
        <f>VLOOKUP(B379,'[1]Valores devidos'!$A$3:$C$855,3,FALSE)</f>
        <v>18392522000141</v>
      </c>
      <c r="D379" s="10" t="s">
        <v>381</v>
      </c>
      <c r="E379" s="2">
        <v>0</v>
      </c>
      <c r="F379" s="2">
        <v>0</v>
      </c>
      <c r="G379" s="2">
        <f t="shared" si="26"/>
        <v>0</v>
      </c>
      <c r="H379" s="5">
        <f>VLOOKUP(A379,'[2]DIA 12.02.2020'!$B$3:$H$854,7,FALSE)</f>
        <v>11007.6</v>
      </c>
      <c r="I379" s="5">
        <f>VLOOKUP(A379,'[2]DIA 12.02.2020'!$B$3:$I$854,8,FALSE)</f>
        <v>2201.52</v>
      </c>
      <c r="J379" s="5">
        <f t="shared" si="27"/>
        <v>8806.08</v>
      </c>
      <c r="K379" s="4">
        <f t="shared" si="28"/>
        <v>11007.6</v>
      </c>
      <c r="L379" s="4">
        <f t="shared" si="29"/>
        <v>2201.52</v>
      </c>
      <c r="M379" s="4">
        <f t="shared" si="30"/>
        <v>8806.08</v>
      </c>
    </row>
    <row r="380" spans="1:13" x14ac:dyDescent="0.25">
      <c r="A380" s="6">
        <v>984755</v>
      </c>
      <c r="B380" s="9">
        <v>378</v>
      </c>
      <c r="C380" s="7">
        <f>VLOOKUP(B380,'[1]Valores devidos'!$A$3:$C$855,3,FALSE)</f>
        <v>17877200000120</v>
      </c>
      <c r="D380" s="10" t="s">
        <v>382</v>
      </c>
      <c r="E380" s="2">
        <v>0</v>
      </c>
      <c r="F380" s="2">
        <v>0</v>
      </c>
      <c r="G380" s="2">
        <f t="shared" si="26"/>
        <v>0</v>
      </c>
      <c r="H380" s="5">
        <f>VLOOKUP(A380,'[2]DIA 12.02.2020'!$B$3:$H$854,7,FALSE)</f>
        <v>16567.830000000002</v>
      </c>
      <c r="I380" s="5">
        <f>VLOOKUP(A380,'[2]DIA 12.02.2020'!$B$3:$I$854,8,FALSE)</f>
        <v>3313.56</v>
      </c>
      <c r="J380" s="5">
        <f t="shared" si="27"/>
        <v>13254.270000000002</v>
      </c>
      <c r="K380" s="4">
        <f t="shared" si="28"/>
        <v>16567.830000000002</v>
      </c>
      <c r="L380" s="4">
        <f t="shared" si="29"/>
        <v>3313.56</v>
      </c>
      <c r="M380" s="4">
        <f t="shared" si="30"/>
        <v>13254.270000000002</v>
      </c>
    </row>
    <row r="381" spans="1:13" x14ac:dyDescent="0.25">
      <c r="A381" s="6">
        <v>984757</v>
      </c>
      <c r="B381" s="9">
        <v>379</v>
      </c>
      <c r="C381" s="7">
        <f>VLOOKUP(B381,'[1]Valores devidos'!$A$3:$C$855,3,FALSE)</f>
        <v>24179426000112</v>
      </c>
      <c r="D381" s="10" t="s">
        <v>383</v>
      </c>
      <c r="E381" s="2">
        <v>9710.58</v>
      </c>
      <c r="F381" s="2">
        <v>1942.11</v>
      </c>
      <c r="G381" s="2">
        <f t="shared" si="26"/>
        <v>7768.47</v>
      </c>
      <c r="H381" s="5">
        <f>VLOOKUP(A381,'[2]DIA 12.02.2020'!$B$3:$H$854,7,FALSE)</f>
        <v>2584.17</v>
      </c>
      <c r="I381" s="5">
        <f>VLOOKUP(A381,'[2]DIA 12.02.2020'!$B$3:$I$854,8,FALSE)</f>
        <v>516.83000000000004</v>
      </c>
      <c r="J381" s="5">
        <f t="shared" si="27"/>
        <v>2067.34</v>
      </c>
      <c r="K381" s="4">
        <f t="shared" si="28"/>
        <v>12294.75</v>
      </c>
      <c r="L381" s="4">
        <f t="shared" si="29"/>
        <v>2458.94</v>
      </c>
      <c r="M381" s="4">
        <f t="shared" si="30"/>
        <v>9835.8100000000013</v>
      </c>
    </row>
    <row r="382" spans="1:13" x14ac:dyDescent="0.25">
      <c r="A382" s="6">
        <v>984759</v>
      </c>
      <c r="B382" s="9">
        <v>380</v>
      </c>
      <c r="C382" s="7">
        <f>VLOOKUP(B382,'[1]Valores devidos'!$A$3:$C$855,3,FALSE)</f>
        <v>17947615000122</v>
      </c>
      <c r="D382" s="10" t="s">
        <v>384</v>
      </c>
      <c r="E382" s="2">
        <v>0</v>
      </c>
      <c r="F382" s="2">
        <v>0</v>
      </c>
      <c r="G382" s="2">
        <f t="shared" si="26"/>
        <v>0</v>
      </c>
      <c r="H382" s="5">
        <f>VLOOKUP(A382,'[2]DIA 12.02.2020'!$B$3:$H$854,7,FALSE)</f>
        <v>6067.58</v>
      </c>
      <c r="I382" s="5">
        <f>VLOOKUP(A382,'[2]DIA 12.02.2020'!$B$3:$I$854,8,FALSE)</f>
        <v>1213.51</v>
      </c>
      <c r="J382" s="5">
        <f t="shared" si="27"/>
        <v>4854.07</v>
      </c>
      <c r="K382" s="4">
        <f t="shared" si="28"/>
        <v>6067.58</v>
      </c>
      <c r="L382" s="4">
        <f t="shared" si="29"/>
        <v>1213.51</v>
      </c>
      <c r="M382" s="4">
        <f t="shared" si="30"/>
        <v>4854.07</v>
      </c>
    </row>
    <row r="383" spans="1:13" x14ac:dyDescent="0.25">
      <c r="A383" s="6">
        <v>984761</v>
      </c>
      <c r="B383" s="9">
        <v>381</v>
      </c>
      <c r="C383" s="7">
        <f>VLOOKUP(B383,'[1]Valores devidos'!$A$3:$C$855,3,FALSE)</f>
        <v>18279125000168</v>
      </c>
      <c r="D383" s="10" t="s">
        <v>385</v>
      </c>
      <c r="E383" s="2">
        <v>11422.48</v>
      </c>
      <c r="F383" s="2">
        <v>2284.4899999999998</v>
      </c>
      <c r="G383" s="2">
        <f t="shared" si="26"/>
        <v>9137.99</v>
      </c>
      <c r="H383" s="5">
        <f>VLOOKUP(A383,'[2]DIA 12.02.2020'!$B$3:$H$854,7,FALSE)</f>
        <v>3037.45</v>
      </c>
      <c r="I383" s="5">
        <f>VLOOKUP(A383,'[2]DIA 12.02.2020'!$B$3:$I$854,8,FALSE)</f>
        <v>607.49</v>
      </c>
      <c r="J383" s="5">
        <f t="shared" si="27"/>
        <v>2429.96</v>
      </c>
      <c r="K383" s="4">
        <f t="shared" si="28"/>
        <v>14459.93</v>
      </c>
      <c r="L383" s="4">
        <f t="shared" si="29"/>
        <v>2891.9799999999996</v>
      </c>
      <c r="M383" s="4">
        <f t="shared" si="30"/>
        <v>11567.95</v>
      </c>
    </row>
    <row r="384" spans="1:13" x14ac:dyDescent="0.25">
      <c r="A384" s="6">
        <v>984763</v>
      </c>
      <c r="B384" s="9">
        <v>382</v>
      </c>
      <c r="C384" s="7">
        <f>VLOOKUP(B384,'[1]Valores devidos'!$A$3:$C$855,3,FALSE)</f>
        <v>18244376000107</v>
      </c>
      <c r="D384" s="10" t="s">
        <v>386</v>
      </c>
      <c r="E384" s="2">
        <v>0</v>
      </c>
      <c r="F384" s="2">
        <v>0</v>
      </c>
      <c r="G384" s="2">
        <f t="shared" si="26"/>
        <v>0</v>
      </c>
      <c r="H384" s="5">
        <f>VLOOKUP(A384,'[2]DIA 12.02.2020'!$B$3:$H$854,7,FALSE)</f>
        <v>124300.4</v>
      </c>
      <c r="I384" s="5">
        <f>VLOOKUP(A384,'[2]DIA 12.02.2020'!$B$3:$I$854,8,FALSE)</f>
        <v>24860.080000000002</v>
      </c>
      <c r="J384" s="5">
        <f t="shared" si="27"/>
        <v>99440.319999999992</v>
      </c>
      <c r="K384" s="4">
        <f t="shared" si="28"/>
        <v>124300.4</v>
      </c>
      <c r="L384" s="4">
        <f t="shared" si="29"/>
        <v>24860.080000000002</v>
      </c>
      <c r="M384" s="4">
        <f t="shared" si="30"/>
        <v>99440.319999999992</v>
      </c>
    </row>
    <row r="385" spans="1:13" x14ac:dyDescent="0.25">
      <c r="A385" s="6">
        <v>984765</v>
      </c>
      <c r="B385" s="9">
        <v>383</v>
      </c>
      <c r="C385" s="7">
        <f>VLOOKUP(B385,'[1]Valores devidos'!$A$3:$C$855,3,FALSE)</f>
        <v>18315218000109</v>
      </c>
      <c r="D385" s="10" t="s">
        <v>387</v>
      </c>
      <c r="E385" s="2">
        <v>0</v>
      </c>
      <c r="F385" s="2">
        <v>0</v>
      </c>
      <c r="G385" s="2">
        <f t="shared" si="26"/>
        <v>0</v>
      </c>
      <c r="H385" s="5">
        <f>VLOOKUP(A385,'[2]DIA 12.02.2020'!$B$3:$H$854,7,FALSE)</f>
        <v>4939.43</v>
      </c>
      <c r="I385" s="5">
        <f>VLOOKUP(A385,'[2]DIA 12.02.2020'!$B$3:$I$854,8,FALSE)</f>
        <v>987.88</v>
      </c>
      <c r="J385" s="5">
        <f t="shared" si="27"/>
        <v>3951.55</v>
      </c>
      <c r="K385" s="4">
        <f t="shared" si="28"/>
        <v>4939.43</v>
      </c>
      <c r="L385" s="4">
        <f t="shared" si="29"/>
        <v>987.88</v>
      </c>
      <c r="M385" s="4">
        <f t="shared" si="30"/>
        <v>3951.55</v>
      </c>
    </row>
    <row r="386" spans="1:13" x14ac:dyDescent="0.25">
      <c r="A386" s="6">
        <v>984767</v>
      </c>
      <c r="B386" s="9">
        <v>384</v>
      </c>
      <c r="C386" s="7">
        <f>VLOOKUP(B386,'[1]Valores devidos'!$A$3:$C$855,3,FALSE)</f>
        <v>17733643000147</v>
      </c>
      <c r="D386" s="10" t="s">
        <v>388</v>
      </c>
      <c r="E386" s="2">
        <v>0</v>
      </c>
      <c r="F386" s="2">
        <v>0</v>
      </c>
      <c r="G386" s="2">
        <f t="shared" si="26"/>
        <v>0</v>
      </c>
      <c r="H386" s="5">
        <f>VLOOKUP(A386,'[2]DIA 12.02.2020'!$B$3:$H$854,7,FALSE)</f>
        <v>67499.72</v>
      </c>
      <c r="I386" s="5">
        <f>VLOOKUP(A386,'[2]DIA 12.02.2020'!$B$3:$I$854,8,FALSE)</f>
        <v>13499.94</v>
      </c>
      <c r="J386" s="5">
        <f t="shared" si="27"/>
        <v>53999.78</v>
      </c>
      <c r="K386" s="4">
        <f t="shared" si="28"/>
        <v>67499.72</v>
      </c>
      <c r="L386" s="4">
        <f t="shared" si="29"/>
        <v>13499.94</v>
      </c>
      <c r="M386" s="4">
        <f t="shared" si="30"/>
        <v>53999.78</v>
      </c>
    </row>
    <row r="387" spans="1:13" x14ac:dyDescent="0.25">
      <c r="A387" s="6">
        <v>984769</v>
      </c>
      <c r="B387" s="9">
        <v>385</v>
      </c>
      <c r="C387" s="7">
        <f>VLOOKUP(B387,'[1]Valores devidos'!$A$3:$C$855,3,FALSE)</f>
        <v>18029165000151</v>
      </c>
      <c r="D387" s="10" t="s">
        <v>389</v>
      </c>
      <c r="E387" s="2">
        <v>0</v>
      </c>
      <c r="F387" s="2">
        <v>0</v>
      </c>
      <c r="G387" s="2">
        <f t="shared" si="26"/>
        <v>0</v>
      </c>
      <c r="H387" s="5">
        <f>VLOOKUP(A387,'[2]DIA 12.02.2020'!$B$3:$H$854,7,FALSE)</f>
        <v>3646.66</v>
      </c>
      <c r="I387" s="5">
        <f>VLOOKUP(A387,'[2]DIA 12.02.2020'!$B$3:$I$854,8,FALSE)</f>
        <v>729.33</v>
      </c>
      <c r="J387" s="5">
        <f t="shared" si="27"/>
        <v>2917.33</v>
      </c>
      <c r="K387" s="4">
        <f t="shared" si="28"/>
        <v>3646.66</v>
      </c>
      <c r="L387" s="4">
        <f t="shared" si="29"/>
        <v>729.33</v>
      </c>
      <c r="M387" s="4">
        <f t="shared" si="30"/>
        <v>2917.33</v>
      </c>
    </row>
    <row r="388" spans="1:13" x14ac:dyDescent="0.25">
      <c r="A388" s="6">
        <v>984771</v>
      </c>
      <c r="B388" s="9">
        <v>386</v>
      </c>
      <c r="C388" s="7">
        <f>VLOOKUP(B388,'[1]Valores devidos'!$A$3:$C$855,3,FALSE)</f>
        <v>18338186000159</v>
      </c>
      <c r="D388" s="10" t="s">
        <v>390</v>
      </c>
      <c r="E388" s="2">
        <v>0</v>
      </c>
      <c r="F388" s="2">
        <v>0</v>
      </c>
      <c r="G388" s="2">
        <f t="shared" ref="G388:G451" si="31">E388-F388</f>
        <v>0</v>
      </c>
      <c r="H388" s="5">
        <f>VLOOKUP(A388,'[2]DIA 12.02.2020'!$B$3:$H$854,7,FALSE)</f>
        <v>11226.84</v>
      </c>
      <c r="I388" s="5">
        <f>VLOOKUP(A388,'[2]DIA 12.02.2020'!$B$3:$I$854,8,FALSE)</f>
        <v>2245.36</v>
      </c>
      <c r="J388" s="5">
        <f t="shared" ref="J388:J451" si="32">H388-I388</f>
        <v>8981.48</v>
      </c>
      <c r="K388" s="4">
        <f t="shared" ref="K388:K451" si="33">E388+H388</f>
        <v>11226.84</v>
      </c>
      <c r="L388" s="4">
        <f t="shared" ref="L388:L451" si="34">F388+I388</f>
        <v>2245.36</v>
      </c>
      <c r="M388" s="4">
        <f t="shared" ref="M388:M451" si="35">G388+J388</f>
        <v>8981.48</v>
      </c>
    </row>
    <row r="389" spans="1:13" x14ac:dyDescent="0.25">
      <c r="A389" s="6">
        <v>984773</v>
      </c>
      <c r="B389" s="9">
        <v>387</v>
      </c>
      <c r="C389" s="7">
        <f>VLOOKUP(B389,'[1]Valores devidos'!$A$3:$C$855,3,FALSE)</f>
        <v>18244301000126</v>
      </c>
      <c r="D389" s="10" t="s">
        <v>391</v>
      </c>
      <c r="E389" s="2">
        <v>0</v>
      </c>
      <c r="F389" s="2">
        <v>0</v>
      </c>
      <c r="G389" s="2">
        <f t="shared" si="31"/>
        <v>0</v>
      </c>
      <c r="H389" s="5">
        <f>VLOOKUP(A389,'[2]DIA 12.02.2020'!$B$3:$H$854,7,FALSE)</f>
        <v>3893.11</v>
      </c>
      <c r="I389" s="5">
        <f>VLOOKUP(A389,'[2]DIA 12.02.2020'!$B$3:$I$854,8,FALSE)</f>
        <v>778.62</v>
      </c>
      <c r="J389" s="5">
        <f t="shared" si="32"/>
        <v>3114.4900000000002</v>
      </c>
      <c r="K389" s="4">
        <f t="shared" si="33"/>
        <v>3893.11</v>
      </c>
      <c r="L389" s="4">
        <f t="shared" si="34"/>
        <v>778.62</v>
      </c>
      <c r="M389" s="4">
        <f t="shared" si="35"/>
        <v>3114.4900000000002</v>
      </c>
    </row>
    <row r="390" spans="1:13" x14ac:dyDescent="0.25">
      <c r="A390" s="6">
        <v>984775</v>
      </c>
      <c r="B390" s="9">
        <v>388</v>
      </c>
      <c r="C390" s="7">
        <f>VLOOKUP(B390,'[1]Valores devidos'!$A$3:$C$855,3,FALSE)</f>
        <v>18301036000170</v>
      </c>
      <c r="D390" s="10" t="s">
        <v>392</v>
      </c>
      <c r="E390" s="2">
        <v>0</v>
      </c>
      <c r="F390" s="2">
        <v>0</v>
      </c>
      <c r="G390" s="2">
        <f t="shared" si="31"/>
        <v>0</v>
      </c>
      <c r="H390" s="5">
        <f>VLOOKUP(A390,'[2]DIA 12.02.2020'!$B$3:$H$854,7,FALSE)</f>
        <v>13529.9</v>
      </c>
      <c r="I390" s="5">
        <f>VLOOKUP(A390,'[2]DIA 12.02.2020'!$B$3:$I$854,8,FALSE)</f>
        <v>2705.98</v>
      </c>
      <c r="J390" s="5">
        <f t="shared" si="32"/>
        <v>10823.92</v>
      </c>
      <c r="K390" s="4">
        <f t="shared" si="33"/>
        <v>13529.9</v>
      </c>
      <c r="L390" s="4">
        <f t="shared" si="34"/>
        <v>2705.98</v>
      </c>
      <c r="M390" s="4">
        <f t="shared" si="35"/>
        <v>10823.92</v>
      </c>
    </row>
    <row r="391" spans="1:13" x14ac:dyDescent="0.25">
      <c r="A391" s="6">
        <v>984777</v>
      </c>
      <c r="B391" s="9">
        <v>389</v>
      </c>
      <c r="C391" s="7">
        <f>VLOOKUP(B391,'[1]Valores devidos'!$A$3:$C$855,3,FALSE)</f>
        <v>18404921000185</v>
      </c>
      <c r="D391" s="10" t="s">
        <v>393</v>
      </c>
      <c r="E391" s="2">
        <v>0</v>
      </c>
      <c r="F391" s="2">
        <v>0</v>
      </c>
      <c r="G391" s="2">
        <f t="shared" si="31"/>
        <v>0</v>
      </c>
      <c r="H391" s="5">
        <f>VLOOKUP(A391,'[2]DIA 12.02.2020'!$B$3:$H$854,7,FALSE)</f>
        <v>3260.7</v>
      </c>
      <c r="I391" s="5">
        <f>VLOOKUP(A391,'[2]DIA 12.02.2020'!$B$3:$I$854,8,FALSE)</f>
        <v>652.14</v>
      </c>
      <c r="J391" s="5">
        <f t="shared" si="32"/>
        <v>2608.56</v>
      </c>
      <c r="K391" s="4">
        <f t="shared" si="33"/>
        <v>3260.7</v>
      </c>
      <c r="L391" s="4">
        <f t="shared" si="34"/>
        <v>652.14</v>
      </c>
      <c r="M391" s="4">
        <f t="shared" si="35"/>
        <v>2608.56</v>
      </c>
    </row>
    <row r="392" spans="1:13" x14ac:dyDescent="0.25">
      <c r="A392" s="6">
        <v>984779</v>
      </c>
      <c r="B392" s="9">
        <v>390</v>
      </c>
      <c r="C392" s="7">
        <f>VLOOKUP(B392,'[1]Valores devidos'!$A$3:$C$855,3,FALSE)</f>
        <v>18242784000120</v>
      </c>
      <c r="D392" s="10" t="s">
        <v>394</v>
      </c>
      <c r="E392" s="2">
        <v>0</v>
      </c>
      <c r="F392" s="2">
        <v>0</v>
      </c>
      <c r="G392" s="2">
        <f t="shared" si="31"/>
        <v>0</v>
      </c>
      <c r="H392" s="5">
        <f>VLOOKUP(A392,'[2]DIA 12.02.2020'!$B$3:$H$854,7,FALSE)</f>
        <v>41356.5</v>
      </c>
      <c r="I392" s="5">
        <f>VLOOKUP(A392,'[2]DIA 12.02.2020'!$B$3:$I$854,8,FALSE)</f>
        <v>8271.2999999999993</v>
      </c>
      <c r="J392" s="5">
        <f t="shared" si="32"/>
        <v>33085.199999999997</v>
      </c>
      <c r="K392" s="4">
        <f t="shared" si="33"/>
        <v>41356.5</v>
      </c>
      <c r="L392" s="4">
        <f t="shared" si="34"/>
        <v>8271.2999999999993</v>
      </c>
      <c r="M392" s="4">
        <f t="shared" si="35"/>
        <v>33085.199999999997</v>
      </c>
    </row>
    <row r="393" spans="1:13" x14ac:dyDescent="0.25">
      <c r="A393" s="6">
        <v>984781</v>
      </c>
      <c r="B393" s="9">
        <v>391</v>
      </c>
      <c r="C393" s="7">
        <f>VLOOKUP(B393,'[1]Valores devidos'!$A$3:$C$855,3,FALSE)</f>
        <v>18029371000161</v>
      </c>
      <c r="D393" s="10" t="s">
        <v>395</v>
      </c>
      <c r="E393" s="2">
        <v>0</v>
      </c>
      <c r="F393" s="2">
        <v>0</v>
      </c>
      <c r="G393" s="2">
        <f t="shared" si="31"/>
        <v>0</v>
      </c>
      <c r="H393" s="5">
        <f>VLOOKUP(A393,'[2]DIA 12.02.2020'!$B$3:$H$854,7,FALSE)</f>
        <v>4064.79</v>
      </c>
      <c r="I393" s="5">
        <f>VLOOKUP(A393,'[2]DIA 12.02.2020'!$B$3:$I$854,8,FALSE)</f>
        <v>812.95</v>
      </c>
      <c r="J393" s="5">
        <f t="shared" si="32"/>
        <v>3251.84</v>
      </c>
      <c r="K393" s="4">
        <f t="shared" si="33"/>
        <v>4064.79</v>
      </c>
      <c r="L393" s="4">
        <f t="shared" si="34"/>
        <v>812.95</v>
      </c>
      <c r="M393" s="4">
        <f t="shared" si="35"/>
        <v>3251.84</v>
      </c>
    </row>
    <row r="394" spans="1:13" x14ac:dyDescent="0.25">
      <c r="A394" s="6">
        <v>984783</v>
      </c>
      <c r="B394" s="9">
        <v>392</v>
      </c>
      <c r="C394" s="7">
        <f>VLOOKUP(B394,'[1]Valores devidos'!$A$3:$C$855,3,FALSE)</f>
        <v>18404871000136</v>
      </c>
      <c r="D394" s="10" t="s">
        <v>396</v>
      </c>
      <c r="E394" s="2">
        <v>0</v>
      </c>
      <c r="F394" s="2">
        <v>0</v>
      </c>
      <c r="G394" s="2">
        <f t="shared" si="31"/>
        <v>0</v>
      </c>
      <c r="H394" s="5">
        <f>VLOOKUP(A394,'[2]DIA 12.02.2020'!$B$3:$H$854,7,FALSE)</f>
        <v>9337.85</v>
      </c>
      <c r="I394" s="5">
        <f>VLOOKUP(A394,'[2]DIA 12.02.2020'!$B$3:$I$854,8,FALSE)</f>
        <v>1867.57</v>
      </c>
      <c r="J394" s="5">
        <f t="shared" si="32"/>
        <v>7470.2800000000007</v>
      </c>
      <c r="K394" s="4">
        <f t="shared" si="33"/>
        <v>9337.85</v>
      </c>
      <c r="L394" s="4">
        <f t="shared" si="34"/>
        <v>1867.57</v>
      </c>
      <c r="M394" s="4">
        <f t="shared" si="35"/>
        <v>7470.2800000000007</v>
      </c>
    </row>
    <row r="395" spans="1:13" x14ac:dyDescent="0.25">
      <c r="A395" s="6">
        <v>984785</v>
      </c>
      <c r="B395" s="9">
        <v>393</v>
      </c>
      <c r="C395" s="7">
        <f>VLOOKUP(B395,'[1]Valores devidos'!$A$3:$C$855,3,FALSE)</f>
        <v>18270447000146</v>
      </c>
      <c r="D395" s="10" t="s">
        <v>397</v>
      </c>
      <c r="E395" s="2">
        <v>0</v>
      </c>
      <c r="F395" s="2">
        <v>0</v>
      </c>
      <c r="G395" s="2">
        <f t="shared" si="31"/>
        <v>0</v>
      </c>
      <c r="H395" s="5">
        <f>VLOOKUP(A395,'[2]DIA 12.02.2020'!$B$3:$H$854,7,FALSE)</f>
        <v>7204.88</v>
      </c>
      <c r="I395" s="5">
        <f>VLOOKUP(A395,'[2]DIA 12.02.2020'!$B$3:$I$854,8,FALSE)</f>
        <v>1440.97</v>
      </c>
      <c r="J395" s="5">
        <f t="shared" si="32"/>
        <v>5763.91</v>
      </c>
      <c r="K395" s="4">
        <f t="shared" si="33"/>
        <v>7204.88</v>
      </c>
      <c r="L395" s="4">
        <f t="shared" si="34"/>
        <v>1440.97</v>
      </c>
      <c r="M395" s="4">
        <f t="shared" si="35"/>
        <v>5763.91</v>
      </c>
    </row>
    <row r="396" spans="1:13" x14ac:dyDescent="0.25">
      <c r="A396" s="6">
        <v>984787</v>
      </c>
      <c r="B396" s="9">
        <v>394</v>
      </c>
      <c r="C396" s="7">
        <f>VLOOKUP(B396,'[1]Valores devidos'!$A$3:$C$855,3,FALSE)</f>
        <v>18385088000172</v>
      </c>
      <c r="D396" s="10" t="s">
        <v>398</v>
      </c>
      <c r="E396" s="2">
        <v>634711.03</v>
      </c>
      <c r="F396" s="2">
        <v>126942.2</v>
      </c>
      <c r="G396" s="2">
        <f t="shared" si="31"/>
        <v>507768.83</v>
      </c>
      <c r="H396" s="5">
        <f>VLOOKUP(A396,'[2]DIA 12.02.2020'!$B$3:$H$854,7,FALSE)</f>
        <v>94573.68</v>
      </c>
      <c r="I396" s="5">
        <f>VLOOKUP(A396,'[2]DIA 12.02.2020'!$B$3:$I$854,8,FALSE)</f>
        <v>18914.73</v>
      </c>
      <c r="J396" s="5">
        <f t="shared" si="32"/>
        <v>75658.95</v>
      </c>
      <c r="K396" s="4">
        <f t="shared" si="33"/>
        <v>729284.71</v>
      </c>
      <c r="L396" s="4">
        <f t="shared" si="34"/>
        <v>145856.93</v>
      </c>
      <c r="M396" s="4">
        <f t="shared" si="35"/>
        <v>583427.78</v>
      </c>
    </row>
    <row r="397" spans="1:13" x14ac:dyDescent="0.25">
      <c r="A397" s="6">
        <v>984789</v>
      </c>
      <c r="B397" s="9">
        <v>395</v>
      </c>
      <c r="C397" s="7">
        <f>VLOOKUP(B397,'[1]Valores devidos'!$A$3:$C$855,3,FALSE)</f>
        <v>18392530000198</v>
      </c>
      <c r="D397" s="10" t="s">
        <v>399</v>
      </c>
      <c r="E397" s="2">
        <v>107892.75</v>
      </c>
      <c r="F397" s="2">
        <v>21578.55</v>
      </c>
      <c r="G397" s="2">
        <f t="shared" si="31"/>
        <v>86314.2</v>
      </c>
      <c r="H397" s="5">
        <f>VLOOKUP(A397,'[2]DIA 12.02.2020'!$B$3:$H$854,7,FALSE)</f>
        <v>11264.83</v>
      </c>
      <c r="I397" s="5">
        <f>VLOOKUP(A397,'[2]DIA 12.02.2020'!$B$3:$I$854,8,FALSE)</f>
        <v>2252.96</v>
      </c>
      <c r="J397" s="5">
        <f t="shared" si="32"/>
        <v>9011.869999999999</v>
      </c>
      <c r="K397" s="4">
        <f t="shared" si="33"/>
        <v>119157.58</v>
      </c>
      <c r="L397" s="4">
        <f t="shared" si="34"/>
        <v>23831.51</v>
      </c>
      <c r="M397" s="4">
        <f t="shared" si="35"/>
        <v>95326.069999999992</v>
      </c>
    </row>
    <row r="398" spans="1:13" x14ac:dyDescent="0.25">
      <c r="A398" s="6">
        <v>984791</v>
      </c>
      <c r="B398" s="9">
        <v>396</v>
      </c>
      <c r="C398" s="7">
        <f>VLOOKUP(B398,'[1]Valores devidos'!$A$3:$C$855,3,FALSE)</f>
        <v>18504167000155</v>
      </c>
      <c r="D398" s="10" t="s">
        <v>400</v>
      </c>
      <c r="E398" s="2">
        <v>0</v>
      </c>
      <c r="F398" s="2">
        <v>0</v>
      </c>
      <c r="G398" s="2">
        <f t="shared" si="31"/>
        <v>0</v>
      </c>
      <c r="H398" s="5">
        <f>VLOOKUP(A398,'[2]DIA 12.02.2020'!$B$3:$H$854,7,FALSE)</f>
        <v>29719.16</v>
      </c>
      <c r="I398" s="5">
        <f>VLOOKUP(A398,'[2]DIA 12.02.2020'!$B$3:$I$854,8,FALSE)</f>
        <v>5943.83</v>
      </c>
      <c r="J398" s="5">
        <f t="shared" si="32"/>
        <v>23775.33</v>
      </c>
      <c r="K398" s="4">
        <f t="shared" si="33"/>
        <v>29719.16</v>
      </c>
      <c r="L398" s="4">
        <f t="shared" si="34"/>
        <v>5943.83</v>
      </c>
      <c r="M398" s="4">
        <f t="shared" si="35"/>
        <v>23775.33</v>
      </c>
    </row>
    <row r="399" spans="1:13" x14ac:dyDescent="0.25">
      <c r="A399" s="6">
        <v>984793</v>
      </c>
      <c r="B399" s="9">
        <v>397</v>
      </c>
      <c r="C399" s="7">
        <f>VLOOKUP(B399,'[1]Valores devidos'!$A$3:$C$855,3,FALSE)</f>
        <v>18313841000114</v>
      </c>
      <c r="D399" s="10" t="s">
        <v>401</v>
      </c>
      <c r="E399" s="2">
        <v>0</v>
      </c>
      <c r="F399" s="2">
        <v>0</v>
      </c>
      <c r="G399" s="2">
        <f t="shared" si="31"/>
        <v>0</v>
      </c>
      <c r="H399" s="5">
        <f>VLOOKUP(A399,'[2]DIA 12.02.2020'!$B$3:$H$854,7,FALSE)</f>
        <v>5232.8100000000004</v>
      </c>
      <c r="I399" s="5">
        <f>VLOOKUP(A399,'[2]DIA 12.02.2020'!$B$3:$I$854,8,FALSE)</f>
        <v>1046.56</v>
      </c>
      <c r="J399" s="5">
        <f t="shared" si="32"/>
        <v>4186.25</v>
      </c>
      <c r="K399" s="4">
        <f t="shared" si="33"/>
        <v>5232.8100000000004</v>
      </c>
      <c r="L399" s="4">
        <f t="shared" si="34"/>
        <v>1046.56</v>
      </c>
      <c r="M399" s="4">
        <f t="shared" si="35"/>
        <v>4186.25</v>
      </c>
    </row>
    <row r="400" spans="1:13" x14ac:dyDescent="0.25">
      <c r="A400" s="6">
        <v>984795</v>
      </c>
      <c r="B400" s="9">
        <v>398</v>
      </c>
      <c r="C400" s="7">
        <f>VLOOKUP(B400,'[1]Valores devidos'!$A$3:$C$855,3,FALSE)</f>
        <v>18535658000163</v>
      </c>
      <c r="D400" s="10" t="s">
        <v>402</v>
      </c>
      <c r="E400" s="2">
        <v>0</v>
      </c>
      <c r="F400" s="2">
        <v>0</v>
      </c>
      <c r="G400" s="2">
        <f t="shared" si="31"/>
        <v>0</v>
      </c>
      <c r="H400" s="5">
        <f>VLOOKUP(A400,'[2]DIA 12.02.2020'!$B$3:$H$854,7,FALSE)</f>
        <v>11817.45</v>
      </c>
      <c r="I400" s="5">
        <f>VLOOKUP(A400,'[2]DIA 12.02.2020'!$B$3:$I$854,8,FALSE)</f>
        <v>2363.4899999999998</v>
      </c>
      <c r="J400" s="5">
        <f t="shared" si="32"/>
        <v>9453.9600000000009</v>
      </c>
      <c r="K400" s="4">
        <f t="shared" si="33"/>
        <v>11817.45</v>
      </c>
      <c r="L400" s="4">
        <f t="shared" si="34"/>
        <v>2363.4899999999998</v>
      </c>
      <c r="M400" s="4">
        <f t="shared" si="35"/>
        <v>9453.9600000000009</v>
      </c>
    </row>
    <row r="401" spans="1:13" x14ac:dyDescent="0.25">
      <c r="A401" s="6">
        <v>984797</v>
      </c>
      <c r="B401" s="9">
        <v>399</v>
      </c>
      <c r="C401" s="7">
        <f>VLOOKUP(B401,'[1]Valores devidos'!$A$3:$C$855,3,FALSE)</f>
        <v>18025957000158</v>
      </c>
      <c r="D401" s="10" t="s">
        <v>403</v>
      </c>
      <c r="E401" s="2">
        <v>67532.13</v>
      </c>
      <c r="F401" s="2">
        <v>13506.42</v>
      </c>
      <c r="G401" s="2">
        <f t="shared" si="31"/>
        <v>54025.710000000006</v>
      </c>
      <c r="H401" s="5">
        <f>VLOOKUP(A401,'[2]DIA 12.02.2020'!$B$3:$H$854,7,FALSE)</f>
        <v>2281.12</v>
      </c>
      <c r="I401" s="5">
        <f>VLOOKUP(A401,'[2]DIA 12.02.2020'!$B$3:$I$854,8,FALSE)</f>
        <v>456.22</v>
      </c>
      <c r="J401" s="5">
        <f t="shared" si="32"/>
        <v>1824.8999999999999</v>
      </c>
      <c r="K401" s="4">
        <f t="shared" si="33"/>
        <v>69813.25</v>
      </c>
      <c r="L401" s="4">
        <f t="shared" si="34"/>
        <v>13962.64</v>
      </c>
      <c r="M401" s="4">
        <f t="shared" si="35"/>
        <v>55850.610000000008</v>
      </c>
    </row>
    <row r="402" spans="1:13" x14ac:dyDescent="0.25">
      <c r="A402" s="6">
        <v>984799</v>
      </c>
      <c r="B402" s="9">
        <v>400</v>
      </c>
      <c r="C402" s="7">
        <f>VLOOKUP(B402,'[1]Valores devidos'!$A$3:$C$855,3,FALSE)</f>
        <v>18295303000144</v>
      </c>
      <c r="D402" s="10" t="s">
        <v>404</v>
      </c>
      <c r="E402" s="2">
        <v>0</v>
      </c>
      <c r="F402" s="2">
        <v>0</v>
      </c>
      <c r="G402" s="2">
        <f t="shared" si="31"/>
        <v>0</v>
      </c>
      <c r="H402" s="5">
        <f>VLOOKUP(A402,'[2]DIA 12.02.2020'!$B$3:$H$854,7,FALSE)</f>
        <v>69327.55</v>
      </c>
      <c r="I402" s="5">
        <f>VLOOKUP(A402,'[2]DIA 12.02.2020'!$B$3:$I$854,8,FALSE)</f>
        <v>13865.51</v>
      </c>
      <c r="J402" s="5">
        <f t="shared" si="32"/>
        <v>55462.04</v>
      </c>
      <c r="K402" s="4">
        <f t="shared" si="33"/>
        <v>69327.55</v>
      </c>
      <c r="L402" s="4">
        <f t="shared" si="34"/>
        <v>13865.51</v>
      </c>
      <c r="M402" s="4">
        <f t="shared" si="35"/>
        <v>55462.04</v>
      </c>
    </row>
    <row r="403" spans="1:13" x14ac:dyDescent="0.25">
      <c r="A403" s="6">
        <v>984801</v>
      </c>
      <c r="B403" s="9">
        <v>401</v>
      </c>
      <c r="C403" s="7">
        <f>VLOOKUP(B403,'[1]Valores devidos'!$A$3:$C$855,3,FALSE)</f>
        <v>18409193000102</v>
      </c>
      <c r="D403" s="10" t="s">
        <v>405</v>
      </c>
      <c r="E403" s="2">
        <v>0</v>
      </c>
      <c r="F403" s="2">
        <v>0</v>
      </c>
      <c r="G403" s="2">
        <f t="shared" si="31"/>
        <v>0</v>
      </c>
      <c r="H403" s="5">
        <f>VLOOKUP(A403,'[2]DIA 12.02.2020'!$B$3:$H$854,7,FALSE)</f>
        <v>688.57</v>
      </c>
      <c r="I403" s="5">
        <f>VLOOKUP(A403,'[2]DIA 12.02.2020'!$B$3:$I$854,8,FALSE)</f>
        <v>137.71</v>
      </c>
      <c r="J403" s="5">
        <f t="shared" si="32"/>
        <v>550.86</v>
      </c>
      <c r="K403" s="4">
        <f t="shared" si="33"/>
        <v>688.57</v>
      </c>
      <c r="L403" s="4">
        <f t="shared" si="34"/>
        <v>137.71</v>
      </c>
      <c r="M403" s="4">
        <f t="shared" si="35"/>
        <v>550.86</v>
      </c>
    </row>
    <row r="404" spans="1:13" x14ac:dyDescent="0.25">
      <c r="A404" s="6">
        <v>984803</v>
      </c>
      <c r="B404" s="9">
        <v>402</v>
      </c>
      <c r="C404" s="7">
        <f>VLOOKUP(B404,'[1]Valores devidos'!$A$3:$C$855,3,FALSE)</f>
        <v>17724162000175</v>
      </c>
      <c r="D404" s="10" t="s">
        <v>406</v>
      </c>
      <c r="E404" s="2">
        <v>0</v>
      </c>
      <c r="F404" s="2">
        <v>0</v>
      </c>
      <c r="G404" s="2">
        <f t="shared" si="31"/>
        <v>0</v>
      </c>
      <c r="H404" s="5">
        <f>VLOOKUP(A404,'[2]DIA 12.02.2020'!$B$3:$H$854,7,FALSE)</f>
        <v>1732</v>
      </c>
      <c r="I404" s="5">
        <f>VLOOKUP(A404,'[2]DIA 12.02.2020'!$B$3:$I$854,8,FALSE)</f>
        <v>346.4</v>
      </c>
      <c r="J404" s="5">
        <f t="shared" si="32"/>
        <v>1385.6</v>
      </c>
      <c r="K404" s="4">
        <f t="shared" si="33"/>
        <v>1732</v>
      </c>
      <c r="L404" s="4">
        <f t="shared" si="34"/>
        <v>346.4</v>
      </c>
      <c r="M404" s="4">
        <f t="shared" si="35"/>
        <v>1385.6</v>
      </c>
    </row>
    <row r="405" spans="1:13" x14ac:dyDescent="0.25">
      <c r="A405" s="6">
        <v>984805</v>
      </c>
      <c r="B405" s="9">
        <v>403</v>
      </c>
      <c r="C405" s="7">
        <f>VLOOKUP(B405,'[1]Valores devidos'!$A$3:$C$855,3,FALSE)</f>
        <v>16796872000148</v>
      </c>
      <c r="D405" s="10" t="s">
        <v>407</v>
      </c>
      <c r="E405" s="2">
        <v>0</v>
      </c>
      <c r="F405" s="2">
        <v>0</v>
      </c>
      <c r="G405" s="2">
        <f t="shared" si="31"/>
        <v>0</v>
      </c>
      <c r="H405" s="5">
        <f>VLOOKUP(A405,'[2]DIA 12.02.2020'!$B$3:$H$854,7,FALSE)</f>
        <v>3766.24</v>
      </c>
      <c r="I405" s="5">
        <f>VLOOKUP(A405,'[2]DIA 12.02.2020'!$B$3:$I$854,8,FALSE)</f>
        <v>753.24</v>
      </c>
      <c r="J405" s="5">
        <f t="shared" si="32"/>
        <v>3013</v>
      </c>
      <c r="K405" s="4">
        <f t="shared" si="33"/>
        <v>3766.24</v>
      </c>
      <c r="L405" s="4">
        <f t="shared" si="34"/>
        <v>753.24</v>
      </c>
      <c r="M405" s="4">
        <f t="shared" si="35"/>
        <v>3013</v>
      </c>
    </row>
    <row r="406" spans="1:13" x14ac:dyDescent="0.25">
      <c r="A406" s="6">
        <v>984807</v>
      </c>
      <c r="B406" s="9">
        <v>404</v>
      </c>
      <c r="C406" s="7">
        <f>VLOOKUP(B406,'[1]Valores devidos'!$A$3:$C$855,3,FALSE)</f>
        <v>18026021000141</v>
      </c>
      <c r="D406" s="10" t="s">
        <v>408</v>
      </c>
      <c r="E406" s="2">
        <v>0</v>
      </c>
      <c r="F406" s="2">
        <v>0</v>
      </c>
      <c r="G406" s="2">
        <f t="shared" si="31"/>
        <v>0</v>
      </c>
      <c r="H406" s="5">
        <f>VLOOKUP(A406,'[2]DIA 12.02.2020'!$B$3:$H$854,7,FALSE)</f>
        <v>1315.99</v>
      </c>
      <c r="I406" s="5">
        <f>VLOOKUP(A406,'[2]DIA 12.02.2020'!$B$3:$I$854,8,FALSE)</f>
        <v>263.19</v>
      </c>
      <c r="J406" s="5">
        <f t="shared" si="32"/>
        <v>1052.8</v>
      </c>
      <c r="K406" s="4">
        <f t="shared" si="33"/>
        <v>1315.99</v>
      </c>
      <c r="L406" s="4">
        <f t="shared" si="34"/>
        <v>263.19</v>
      </c>
      <c r="M406" s="4">
        <f t="shared" si="35"/>
        <v>1052.8</v>
      </c>
    </row>
    <row r="407" spans="1:13" x14ac:dyDescent="0.25">
      <c r="A407" s="6">
        <v>984809</v>
      </c>
      <c r="B407" s="9">
        <v>405</v>
      </c>
      <c r="C407" s="7">
        <f>VLOOKUP(B407,'[1]Valores devidos'!$A$3:$C$855,3,FALSE)</f>
        <v>18315234000193</v>
      </c>
      <c r="D407" s="10" t="s">
        <v>409</v>
      </c>
      <c r="E407" s="2">
        <v>0</v>
      </c>
      <c r="F407" s="2">
        <v>0</v>
      </c>
      <c r="G407" s="2">
        <f t="shared" si="31"/>
        <v>0</v>
      </c>
      <c r="H407" s="5">
        <f>VLOOKUP(A407,'[2]DIA 12.02.2020'!$B$3:$H$854,7,FALSE)</f>
        <v>16217.09</v>
      </c>
      <c r="I407" s="5">
        <f>VLOOKUP(A407,'[2]DIA 12.02.2020'!$B$3:$I$854,8,FALSE)</f>
        <v>3243.41</v>
      </c>
      <c r="J407" s="5">
        <f t="shared" si="32"/>
        <v>12973.68</v>
      </c>
      <c r="K407" s="4">
        <f t="shared" si="33"/>
        <v>16217.09</v>
      </c>
      <c r="L407" s="4">
        <f t="shared" si="34"/>
        <v>3243.41</v>
      </c>
      <c r="M407" s="4">
        <f t="shared" si="35"/>
        <v>12973.68</v>
      </c>
    </row>
    <row r="408" spans="1:13" x14ac:dyDescent="0.25">
      <c r="A408" s="6">
        <v>984811</v>
      </c>
      <c r="B408" s="9">
        <v>406</v>
      </c>
      <c r="C408" s="7">
        <f>VLOOKUP(B408,'[1]Valores devidos'!$A$3:$C$855,3,FALSE)</f>
        <v>18303206000156</v>
      </c>
      <c r="D408" s="10" t="s">
        <v>410</v>
      </c>
      <c r="E408" s="2">
        <v>0</v>
      </c>
      <c r="F408" s="2">
        <v>0</v>
      </c>
      <c r="G408" s="2">
        <f t="shared" si="31"/>
        <v>0</v>
      </c>
      <c r="H408" s="5">
        <f>VLOOKUP(A408,'[2]DIA 12.02.2020'!$B$3:$H$854,7,FALSE)</f>
        <v>1076.1199999999999</v>
      </c>
      <c r="I408" s="5">
        <f>VLOOKUP(A408,'[2]DIA 12.02.2020'!$B$3:$I$854,8,FALSE)</f>
        <v>215.22</v>
      </c>
      <c r="J408" s="5">
        <f t="shared" si="32"/>
        <v>860.89999999999986</v>
      </c>
      <c r="K408" s="4">
        <f t="shared" si="33"/>
        <v>1076.1199999999999</v>
      </c>
      <c r="L408" s="4">
        <f t="shared" si="34"/>
        <v>215.22</v>
      </c>
      <c r="M408" s="4">
        <f t="shared" si="35"/>
        <v>860.89999999999986</v>
      </c>
    </row>
    <row r="409" spans="1:13" x14ac:dyDescent="0.25">
      <c r="A409" s="6">
        <v>984813</v>
      </c>
      <c r="B409" s="9">
        <v>407</v>
      </c>
      <c r="C409" s="7">
        <f>VLOOKUP(B409,'[1]Valores devidos'!$A$3:$C$855,3,FALSE)</f>
        <v>18715433000199</v>
      </c>
      <c r="D409" s="10" t="s">
        <v>411</v>
      </c>
      <c r="E409" s="2">
        <v>138836.51</v>
      </c>
      <c r="F409" s="2">
        <v>27767.3</v>
      </c>
      <c r="G409" s="2">
        <f t="shared" si="31"/>
        <v>111069.21</v>
      </c>
      <c r="H409" s="5">
        <f>VLOOKUP(A409,'[2]DIA 12.02.2020'!$B$3:$H$854,7,FALSE)</f>
        <v>23212.98</v>
      </c>
      <c r="I409" s="5">
        <f>VLOOKUP(A409,'[2]DIA 12.02.2020'!$B$3:$I$854,8,FALSE)</f>
        <v>4642.59</v>
      </c>
      <c r="J409" s="5">
        <f t="shared" si="32"/>
        <v>18570.39</v>
      </c>
      <c r="K409" s="4">
        <f t="shared" si="33"/>
        <v>162049.49000000002</v>
      </c>
      <c r="L409" s="4">
        <f t="shared" si="34"/>
        <v>32409.89</v>
      </c>
      <c r="M409" s="4">
        <f t="shared" si="35"/>
        <v>129639.6</v>
      </c>
    </row>
    <row r="410" spans="1:13" x14ac:dyDescent="0.25">
      <c r="A410" s="6">
        <v>984815</v>
      </c>
      <c r="B410" s="9">
        <v>408</v>
      </c>
      <c r="C410" s="7">
        <f>VLOOKUP(B410,'[1]Valores devidos'!$A$3:$C$855,3,FALSE)</f>
        <v>18338194000103</v>
      </c>
      <c r="D410" s="10" t="s">
        <v>412</v>
      </c>
      <c r="E410" s="2">
        <v>0</v>
      </c>
      <c r="F410" s="2">
        <v>0</v>
      </c>
      <c r="G410" s="2">
        <f t="shared" si="31"/>
        <v>0</v>
      </c>
      <c r="H410" s="5">
        <f>VLOOKUP(A410,'[2]DIA 12.02.2020'!$B$3:$H$854,7,FALSE)</f>
        <v>14657.13</v>
      </c>
      <c r="I410" s="5">
        <f>VLOOKUP(A410,'[2]DIA 12.02.2020'!$B$3:$I$854,8,FALSE)</f>
        <v>2931.42</v>
      </c>
      <c r="J410" s="5">
        <f t="shared" si="32"/>
        <v>11725.71</v>
      </c>
      <c r="K410" s="4">
        <f t="shared" si="33"/>
        <v>14657.13</v>
      </c>
      <c r="L410" s="4">
        <f t="shared" si="34"/>
        <v>2931.42</v>
      </c>
      <c r="M410" s="4">
        <f t="shared" si="35"/>
        <v>11725.71</v>
      </c>
    </row>
    <row r="411" spans="1:13" x14ac:dyDescent="0.25">
      <c r="A411" s="6">
        <v>984817</v>
      </c>
      <c r="B411" s="9">
        <v>409</v>
      </c>
      <c r="C411" s="7">
        <f>VLOOKUP(B411,'[1]Valores devidos'!$A$3:$C$855,3,FALSE)</f>
        <v>18385104000127</v>
      </c>
      <c r="D411" s="10" t="s">
        <v>413</v>
      </c>
      <c r="E411" s="2">
        <v>93417.88</v>
      </c>
      <c r="F411" s="2">
        <v>18683.57</v>
      </c>
      <c r="G411" s="2">
        <f t="shared" si="31"/>
        <v>74734.31</v>
      </c>
      <c r="H411" s="5">
        <f>VLOOKUP(A411,'[2]DIA 12.02.2020'!$B$3:$H$854,7,FALSE)</f>
        <v>12332.53</v>
      </c>
      <c r="I411" s="5">
        <f>VLOOKUP(A411,'[2]DIA 12.02.2020'!$B$3:$I$854,8,FALSE)</f>
        <v>2466.5</v>
      </c>
      <c r="J411" s="5">
        <f t="shared" si="32"/>
        <v>9866.0300000000007</v>
      </c>
      <c r="K411" s="4">
        <f t="shared" si="33"/>
        <v>105750.41</v>
      </c>
      <c r="L411" s="4">
        <f t="shared" si="34"/>
        <v>21150.07</v>
      </c>
      <c r="M411" s="4">
        <f t="shared" si="35"/>
        <v>84600.34</v>
      </c>
    </row>
    <row r="412" spans="1:13" x14ac:dyDescent="0.25">
      <c r="A412" s="6">
        <v>984819</v>
      </c>
      <c r="B412" s="9">
        <v>410</v>
      </c>
      <c r="C412" s="7">
        <f>VLOOKUP(B412,'[1]Valores devidos'!$A$3:$C$855,3,FALSE)</f>
        <v>17782616000164</v>
      </c>
      <c r="D412" s="10" t="s">
        <v>414</v>
      </c>
      <c r="E412" s="2">
        <v>0</v>
      </c>
      <c r="F412" s="2">
        <v>0</v>
      </c>
      <c r="G412" s="2">
        <f t="shared" si="31"/>
        <v>0</v>
      </c>
      <c r="H412" s="5">
        <f>VLOOKUP(A412,'[2]DIA 12.02.2020'!$B$3:$H$854,7,FALSE)</f>
        <v>8470.76</v>
      </c>
      <c r="I412" s="5">
        <f>VLOOKUP(A412,'[2]DIA 12.02.2020'!$B$3:$I$854,8,FALSE)</f>
        <v>1694.15</v>
      </c>
      <c r="J412" s="5">
        <f t="shared" si="32"/>
        <v>6776.6100000000006</v>
      </c>
      <c r="K412" s="4">
        <f t="shared" si="33"/>
        <v>8470.76</v>
      </c>
      <c r="L412" s="4">
        <f t="shared" si="34"/>
        <v>1694.15</v>
      </c>
      <c r="M412" s="4">
        <f t="shared" si="35"/>
        <v>6776.6100000000006</v>
      </c>
    </row>
    <row r="413" spans="1:13" x14ac:dyDescent="0.25">
      <c r="A413" s="6">
        <v>984821</v>
      </c>
      <c r="B413" s="9">
        <v>411</v>
      </c>
      <c r="C413" s="7">
        <f>VLOOKUP(B413,'[1]Valores devidos'!$A$3:$C$855,3,FALSE)</f>
        <v>18771238000186</v>
      </c>
      <c r="D413" s="10" t="s">
        <v>415</v>
      </c>
      <c r="E413" s="2">
        <v>0</v>
      </c>
      <c r="F413" s="2">
        <v>0</v>
      </c>
      <c r="G413" s="2">
        <f t="shared" si="31"/>
        <v>0</v>
      </c>
      <c r="H413" s="5">
        <f>VLOOKUP(A413,'[2]DIA 12.02.2020'!$B$3:$H$854,7,FALSE)</f>
        <v>42109.47</v>
      </c>
      <c r="I413" s="5">
        <f>VLOOKUP(A413,'[2]DIA 12.02.2020'!$B$3:$I$854,8,FALSE)</f>
        <v>8421.89</v>
      </c>
      <c r="J413" s="5">
        <f t="shared" si="32"/>
        <v>33687.58</v>
      </c>
      <c r="K413" s="4">
        <f t="shared" si="33"/>
        <v>42109.47</v>
      </c>
      <c r="L413" s="4">
        <f t="shared" si="34"/>
        <v>8421.89</v>
      </c>
      <c r="M413" s="4">
        <f t="shared" si="35"/>
        <v>33687.58</v>
      </c>
    </row>
    <row r="414" spans="1:13" x14ac:dyDescent="0.25">
      <c r="A414" s="6">
        <v>984823</v>
      </c>
      <c r="B414" s="9">
        <v>412</v>
      </c>
      <c r="C414" s="7">
        <f>VLOOKUP(B414,'[1]Valores devidos'!$A$3:$C$855,3,FALSE)</f>
        <v>18602102000142</v>
      </c>
      <c r="D414" s="10" t="s">
        <v>416</v>
      </c>
      <c r="E414" s="2">
        <v>0</v>
      </c>
      <c r="F414" s="2">
        <v>0</v>
      </c>
      <c r="G414" s="2">
        <f t="shared" si="31"/>
        <v>0</v>
      </c>
      <c r="H414" s="5">
        <f>VLOOKUP(A414,'[2]DIA 12.02.2020'!$B$3:$H$854,7,FALSE)</f>
        <v>5216.71</v>
      </c>
      <c r="I414" s="5">
        <f>VLOOKUP(A414,'[2]DIA 12.02.2020'!$B$3:$I$854,8,FALSE)</f>
        <v>1043.3399999999999</v>
      </c>
      <c r="J414" s="5">
        <f t="shared" si="32"/>
        <v>4173.37</v>
      </c>
      <c r="K414" s="4">
        <f t="shared" si="33"/>
        <v>5216.71</v>
      </c>
      <c r="L414" s="4">
        <f t="shared" si="34"/>
        <v>1043.3399999999999</v>
      </c>
      <c r="M414" s="4">
        <f t="shared" si="35"/>
        <v>4173.37</v>
      </c>
    </row>
    <row r="415" spans="1:13" x14ac:dyDescent="0.25">
      <c r="A415" s="6">
        <v>984825</v>
      </c>
      <c r="B415" s="9">
        <v>413</v>
      </c>
      <c r="C415" s="7">
        <f>VLOOKUP(B415,'[1]Valores devidos'!$A$3:$C$855,3,FALSE)</f>
        <v>20920617000132</v>
      </c>
      <c r="D415" s="10" t="s">
        <v>417</v>
      </c>
      <c r="E415" s="2">
        <v>0</v>
      </c>
      <c r="F415" s="2">
        <v>0</v>
      </c>
      <c r="G415" s="2">
        <f t="shared" si="31"/>
        <v>0</v>
      </c>
      <c r="H415" s="5">
        <f>VLOOKUP(A415,'[2]DIA 12.02.2020'!$B$3:$H$854,7,FALSE)</f>
        <v>3632.43</v>
      </c>
      <c r="I415" s="5">
        <f>VLOOKUP(A415,'[2]DIA 12.02.2020'!$B$3:$I$854,8,FALSE)</f>
        <v>726.48</v>
      </c>
      <c r="J415" s="5">
        <f t="shared" si="32"/>
        <v>2905.95</v>
      </c>
      <c r="K415" s="4">
        <f t="shared" si="33"/>
        <v>3632.43</v>
      </c>
      <c r="L415" s="4">
        <f t="shared" si="34"/>
        <v>726.48</v>
      </c>
      <c r="M415" s="4">
        <f t="shared" si="35"/>
        <v>2905.95</v>
      </c>
    </row>
    <row r="416" spans="1:13" x14ac:dyDescent="0.25">
      <c r="A416" s="6">
        <v>984827</v>
      </c>
      <c r="B416" s="9">
        <v>414</v>
      </c>
      <c r="C416" s="7">
        <f>VLOOKUP(B416,'[1]Valores devidos'!$A$3:$C$855,3,FALSE)</f>
        <v>18414607000183</v>
      </c>
      <c r="D416" s="10" t="s">
        <v>418</v>
      </c>
      <c r="E416" s="2">
        <v>0</v>
      </c>
      <c r="F416" s="2">
        <v>0</v>
      </c>
      <c r="G416" s="2">
        <f t="shared" si="31"/>
        <v>0</v>
      </c>
      <c r="H416" s="5">
        <f>VLOOKUP(A416,'[2]DIA 12.02.2020'!$B$3:$H$854,7,FALSE)</f>
        <v>13481.41</v>
      </c>
      <c r="I416" s="5">
        <f>VLOOKUP(A416,'[2]DIA 12.02.2020'!$B$3:$I$854,8,FALSE)</f>
        <v>2696.28</v>
      </c>
      <c r="J416" s="5">
        <f t="shared" si="32"/>
        <v>10785.13</v>
      </c>
      <c r="K416" s="4">
        <f t="shared" si="33"/>
        <v>13481.41</v>
      </c>
      <c r="L416" s="4">
        <f t="shared" si="34"/>
        <v>2696.28</v>
      </c>
      <c r="M416" s="4">
        <f t="shared" si="35"/>
        <v>10785.13</v>
      </c>
    </row>
    <row r="417" spans="1:13" x14ac:dyDescent="0.25">
      <c r="A417" s="6">
        <v>984829</v>
      </c>
      <c r="B417" s="9">
        <v>415</v>
      </c>
      <c r="C417" s="7">
        <f>VLOOKUP(B417,'[1]Valores devidos'!$A$3:$C$855,3,FALSE)</f>
        <v>18505347000151</v>
      </c>
      <c r="D417" s="10" t="s">
        <v>419</v>
      </c>
      <c r="E417" s="2">
        <v>0</v>
      </c>
      <c r="F417" s="2">
        <v>0</v>
      </c>
      <c r="G417" s="2">
        <f t="shared" si="31"/>
        <v>0</v>
      </c>
      <c r="H417" s="5">
        <f>VLOOKUP(A417,'[2]DIA 12.02.2020'!$B$3:$H$854,7,FALSE)</f>
        <v>1990.07</v>
      </c>
      <c r="I417" s="5">
        <f>VLOOKUP(A417,'[2]DIA 12.02.2020'!$B$3:$I$854,8,FALSE)</f>
        <v>398.01</v>
      </c>
      <c r="J417" s="5">
        <f t="shared" si="32"/>
        <v>1592.06</v>
      </c>
      <c r="K417" s="4">
        <f t="shared" si="33"/>
        <v>1990.07</v>
      </c>
      <c r="L417" s="4">
        <f t="shared" si="34"/>
        <v>398.01</v>
      </c>
      <c r="M417" s="4">
        <f t="shared" si="35"/>
        <v>1592.06</v>
      </c>
    </row>
    <row r="418" spans="1:13" x14ac:dyDescent="0.25">
      <c r="A418" s="6">
        <v>984831</v>
      </c>
      <c r="B418" s="9">
        <v>416</v>
      </c>
      <c r="C418" s="7">
        <f>VLOOKUP(B418,'[1]Valores devidos'!$A$3:$C$855,3,FALSE)</f>
        <v>17744442000145</v>
      </c>
      <c r="D418" s="10" t="s">
        <v>420</v>
      </c>
      <c r="E418" s="2">
        <v>0</v>
      </c>
      <c r="F418" s="2">
        <v>0</v>
      </c>
      <c r="G418" s="2">
        <f t="shared" si="31"/>
        <v>0</v>
      </c>
      <c r="H418" s="5">
        <f>VLOOKUP(A418,'[2]DIA 12.02.2020'!$B$3:$H$854,7,FALSE)</f>
        <v>5231.37</v>
      </c>
      <c r="I418" s="5">
        <f>VLOOKUP(A418,'[2]DIA 12.02.2020'!$B$3:$I$854,8,FALSE)</f>
        <v>1046.27</v>
      </c>
      <c r="J418" s="5">
        <f t="shared" si="32"/>
        <v>4185.1000000000004</v>
      </c>
      <c r="K418" s="4">
        <f t="shared" si="33"/>
        <v>5231.37</v>
      </c>
      <c r="L418" s="4">
        <f t="shared" si="34"/>
        <v>1046.27</v>
      </c>
      <c r="M418" s="4">
        <f t="shared" si="35"/>
        <v>4185.1000000000004</v>
      </c>
    </row>
    <row r="419" spans="1:13" x14ac:dyDescent="0.25">
      <c r="A419" s="6">
        <v>984833</v>
      </c>
      <c r="B419" s="9">
        <v>417</v>
      </c>
      <c r="C419" s="7">
        <f>VLOOKUP(B419,'[1]Valores devidos'!$A$3:$C$855,3,FALSE)</f>
        <v>17112061000143</v>
      </c>
      <c r="D419" s="10" t="s">
        <v>421</v>
      </c>
      <c r="E419" s="2">
        <v>0</v>
      </c>
      <c r="F419" s="2">
        <v>0</v>
      </c>
      <c r="G419" s="2">
        <f t="shared" si="31"/>
        <v>0</v>
      </c>
      <c r="H419" s="5">
        <f>VLOOKUP(A419,'[2]DIA 12.02.2020'!$B$3:$H$854,7,FALSE)</f>
        <v>2600.1799999999998</v>
      </c>
      <c r="I419" s="5">
        <f>VLOOKUP(A419,'[2]DIA 12.02.2020'!$B$3:$I$854,8,FALSE)</f>
        <v>520.03</v>
      </c>
      <c r="J419" s="5">
        <f t="shared" si="32"/>
        <v>2080.1499999999996</v>
      </c>
      <c r="K419" s="4">
        <f t="shared" si="33"/>
        <v>2600.1799999999998</v>
      </c>
      <c r="L419" s="4">
        <f t="shared" si="34"/>
        <v>520.03</v>
      </c>
      <c r="M419" s="4">
        <f t="shared" si="35"/>
        <v>2080.1499999999996</v>
      </c>
    </row>
    <row r="420" spans="1:13" x14ac:dyDescent="0.25">
      <c r="A420" s="6">
        <v>984835</v>
      </c>
      <c r="B420" s="9">
        <v>418</v>
      </c>
      <c r="C420" s="7">
        <f>VLOOKUP(B420,'[1]Valores devidos'!$A$3:$C$855,3,FALSE)</f>
        <v>22516405000110</v>
      </c>
      <c r="D420" s="10" t="s">
        <v>422</v>
      </c>
      <c r="E420" s="2">
        <v>0</v>
      </c>
      <c r="F420" s="2">
        <v>0</v>
      </c>
      <c r="G420" s="2">
        <f t="shared" si="31"/>
        <v>0</v>
      </c>
      <c r="H420" s="5">
        <f>VLOOKUP(A420,'[2]DIA 12.02.2020'!$B$3:$H$854,7,FALSE)</f>
        <v>11489.82</v>
      </c>
      <c r="I420" s="5">
        <f>VLOOKUP(A420,'[2]DIA 12.02.2020'!$B$3:$I$854,8,FALSE)</f>
        <v>2297.96</v>
      </c>
      <c r="J420" s="5">
        <f t="shared" si="32"/>
        <v>9191.86</v>
      </c>
      <c r="K420" s="4">
        <f t="shared" si="33"/>
        <v>11489.82</v>
      </c>
      <c r="L420" s="4">
        <f t="shared" si="34"/>
        <v>2297.96</v>
      </c>
      <c r="M420" s="4">
        <f t="shared" si="35"/>
        <v>9191.86</v>
      </c>
    </row>
    <row r="421" spans="1:13" x14ac:dyDescent="0.25">
      <c r="A421" s="6">
        <v>984837</v>
      </c>
      <c r="B421" s="9">
        <v>419</v>
      </c>
      <c r="C421" s="7">
        <f>VLOOKUP(B421,'[1]Valores devidos'!$A$3:$C$855,3,FALSE)</f>
        <v>17954041000110</v>
      </c>
      <c r="D421" s="10" t="s">
        <v>423</v>
      </c>
      <c r="E421" s="2">
        <v>0</v>
      </c>
      <c r="F421" s="2">
        <v>0</v>
      </c>
      <c r="G421" s="2">
        <f t="shared" si="31"/>
        <v>0</v>
      </c>
      <c r="H421" s="5">
        <f>VLOOKUP(A421,'[2]DIA 12.02.2020'!$B$3:$H$854,7,FALSE)</f>
        <v>3200.51</v>
      </c>
      <c r="I421" s="5">
        <f>VLOOKUP(A421,'[2]DIA 12.02.2020'!$B$3:$I$854,8,FALSE)</f>
        <v>640.1</v>
      </c>
      <c r="J421" s="5">
        <f t="shared" si="32"/>
        <v>2560.4100000000003</v>
      </c>
      <c r="K421" s="4">
        <f t="shared" si="33"/>
        <v>3200.51</v>
      </c>
      <c r="L421" s="4">
        <f t="shared" si="34"/>
        <v>640.1</v>
      </c>
      <c r="M421" s="4">
        <f t="shared" si="35"/>
        <v>2560.4100000000003</v>
      </c>
    </row>
    <row r="422" spans="1:13" x14ac:dyDescent="0.25">
      <c r="A422" s="6">
        <v>984839</v>
      </c>
      <c r="B422" s="9">
        <v>420</v>
      </c>
      <c r="C422" s="7">
        <f>VLOOKUP(B422,'[1]Valores devidos'!$A$3:$C$855,3,FALSE)</f>
        <v>18017376000174</v>
      </c>
      <c r="D422" s="10" t="s">
        <v>424</v>
      </c>
      <c r="E422" s="2">
        <v>0</v>
      </c>
      <c r="F422" s="2">
        <v>0</v>
      </c>
      <c r="G422" s="2">
        <f t="shared" si="31"/>
        <v>0</v>
      </c>
      <c r="H422" s="5">
        <f>VLOOKUP(A422,'[2]DIA 12.02.2020'!$B$3:$H$854,7,FALSE)</f>
        <v>8863.09</v>
      </c>
      <c r="I422" s="5">
        <f>VLOOKUP(A422,'[2]DIA 12.02.2020'!$B$3:$I$854,8,FALSE)</f>
        <v>1772.61</v>
      </c>
      <c r="J422" s="5">
        <f t="shared" si="32"/>
        <v>7090.4800000000005</v>
      </c>
      <c r="K422" s="4">
        <f t="shared" si="33"/>
        <v>8863.09</v>
      </c>
      <c r="L422" s="4">
        <f t="shared" si="34"/>
        <v>1772.61</v>
      </c>
      <c r="M422" s="4">
        <f t="shared" si="35"/>
        <v>7090.4800000000005</v>
      </c>
    </row>
    <row r="423" spans="1:13" x14ac:dyDescent="0.25">
      <c r="A423" s="6">
        <v>984841</v>
      </c>
      <c r="B423" s="9">
        <v>421</v>
      </c>
      <c r="C423" s="7">
        <f>VLOOKUP(B423,'[1]Valores devidos'!$A$3:$C$855,3,FALSE)</f>
        <v>17947623000179</v>
      </c>
      <c r="D423" s="10" t="s">
        <v>425</v>
      </c>
      <c r="E423" s="2">
        <v>42223.29</v>
      </c>
      <c r="F423" s="2">
        <v>8444.65</v>
      </c>
      <c r="G423" s="2">
        <f t="shared" si="31"/>
        <v>33778.639999999999</v>
      </c>
      <c r="H423" s="5">
        <f>VLOOKUP(A423,'[2]DIA 12.02.2020'!$B$3:$H$854,7,FALSE)</f>
        <v>6539.59</v>
      </c>
      <c r="I423" s="5">
        <f>VLOOKUP(A423,'[2]DIA 12.02.2020'!$B$3:$I$854,8,FALSE)</f>
        <v>1307.9100000000001</v>
      </c>
      <c r="J423" s="5">
        <f t="shared" si="32"/>
        <v>5231.68</v>
      </c>
      <c r="K423" s="4">
        <f t="shared" si="33"/>
        <v>48762.880000000005</v>
      </c>
      <c r="L423" s="4">
        <f t="shared" si="34"/>
        <v>9752.56</v>
      </c>
      <c r="M423" s="4">
        <f t="shared" si="35"/>
        <v>39010.32</v>
      </c>
    </row>
    <row r="424" spans="1:13" x14ac:dyDescent="0.25">
      <c r="A424" s="6">
        <v>984843</v>
      </c>
      <c r="B424" s="9">
        <v>422</v>
      </c>
      <c r="C424" s="7">
        <f>VLOOKUP(B424,'[1]Valores devidos'!$A$3:$C$855,3,FALSE)</f>
        <v>17966201000140</v>
      </c>
      <c r="D424" s="10" t="s">
        <v>426</v>
      </c>
      <c r="E424" s="2">
        <v>90952.22</v>
      </c>
      <c r="F424" s="2">
        <v>18190.439999999999</v>
      </c>
      <c r="G424" s="2">
        <f t="shared" si="31"/>
        <v>72761.78</v>
      </c>
      <c r="H424" s="5">
        <f>VLOOKUP(A424,'[2]DIA 12.02.2020'!$B$3:$H$854,7,FALSE)</f>
        <v>15537.95</v>
      </c>
      <c r="I424" s="5">
        <f>VLOOKUP(A424,'[2]DIA 12.02.2020'!$B$3:$I$854,8,FALSE)</f>
        <v>3107.59</v>
      </c>
      <c r="J424" s="5">
        <f t="shared" si="32"/>
        <v>12430.36</v>
      </c>
      <c r="K424" s="4">
        <f t="shared" si="33"/>
        <v>106490.17</v>
      </c>
      <c r="L424" s="4">
        <f t="shared" si="34"/>
        <v>21298.03</v>
      </c>
      <c r="M424" s="4">
        <f t="shared" si="35"/>
        <v>85192.14</v>
      </c>
    </row>
    <row r="425" spans="1:13" x14ac:dyDescent="0.25">
      <c r="A425" s="6">
        <v>984845</v>
      </c>
      <c r="B425" s="9">
        <v>423</v>
      </c>
      <c r="C425" s="7">
        <f>VLOOKUP(B425,'[1]Valores devidos'!$A$3:$C$855,3,FALSE)</f>
        <v>18363952000135</v>
      </c>
      <c r="D425" s="10" t="s">
        <v>427</v>
      </c>
      <c r="E425" s="2">
        <v>33189.53</v>
      </c>
      <c r="F425" s="2">
        <v>6637.9</v>
      </c>
      <c r="G425" s="2">
        <f t="shared" si="31"/>
        <v>26551.629999999997</v>
      </c>
      <c r="H425" s="5">
        <f>VLOOKUP(A425,'[2]DIA 12.02.2020'!$B$3:$H$854,7,FALSE)</f>
        <v>2692.74</v>
      </c>
      <c r="I425" s="5">
        <f>VLOOKUP(A425,'[2]DIA 12.02.2020'!$B$3:$I$854,8,FALSE)</f>
        <v>538.54</v>
      </c>
      <c r="J425" s="5">
        <f t="shared" si="32"/>
        <v>2154.1999999999998</v>
      </c>
      <c r="K425" s="4">
        <f t="shared" si="33"/>
        <v>35882.269999999997</v>
      </c>
      <c r="L425" s="4">
        <f t="shared" si="34"/>
        <v>7176.44</v>
      </c>
      <c r="M425" s="4">
        <f t="shared" si="35"/>
        <v>28705.829999999998</v>
      </c>
    </row>
    <row r="426" spans="1:13" x14ac:dyDescent="0.25">
      <c r="A426" s="6">
        <v>984847</v>
      </c>
      <c r="B426" s="9">
        <v>424</v>
      </c>
      <c r="C426" s="7">
        <f>VLOOKUP(B426,'[1]Valores devidos'!$A$3:$C$855,3,FALSE)</f>
        <v>18301044000117</v>
      </c>
      <c r="D426" s="10" t="s">
        <v>428</v>
      </c>
      <c r="E426" s="2">
        <v>0</v>
      </c>
      <c r="F426" s="2">
        <v>0</v>
      </c>
      <c r="G426" s="2">
        <f t="shared" si="31"/>
        <v>0</v>
      </c>
      <c r="H426" s="5">
        <f>VLOOKUP(A426,'[2]DIA 12.02.2020'!$B$3:$H$854,7,FALSE)</f>
        <v>11344.29</v>
      </c>
      <c r="I426" s="5">
        <f>VLOOKUP(A426,'[2]DIA 12.02.2020'!$B$3:$I$854,8,FALSE)</f>
        <v>2268.85</v>
      </c>
      <c r="J426" s="5">
        <f t="shared" si="32"/>
        <v>9075.44</v>
      </c>
      <c r="K426" s="4">
        <f t="shared" si="33"/>
        <v>11344.29</v>
      </c>
      <c r="L426" s="4">
        <f t="shared" si="34"/>
        <v>2268.85</v>
      </c>
      <c r="M426" s="4">
        <f t="shared" si="35"/>
        <v>9075.44</v>
      </c>
    </row>
    <row r="427" spans="1:13" x14ac:dyDescent="0.25">
      <c r="A427" s="6">
        <v>984849</v>
      </c>
      <c r="B427" s="9">
        <v>425</v>
      </c>
      <c r="C427" s="7">
        <f>VLOOKUP(B427,'[1]Valores devidos'!$A$3:$C$855,3,FALSE)</f>
        <v>17754169000130</v>
      </c>
      <c r="D427" s="10" t="s">
        <v>429</v>
      </c>
      <c r="E427" s="2">
        <v>816.19</v>
      </c>
      <c r="F427" s="2">
        <v>163.22999999999999</v>
      </c>
      <c r="G427" s="2">
        <f t="shared" si="31"/>
        <v>652.96</v>
      </c>
      <c r="H427" s="5">
        <f>VLOOKUP(A427,'[2]DIA 12.02.2020'!$B$3:$H$854,7,FALSE)</f>
        <v>165.48</v>
      </c>
      <c r="I427" s="5">
        <f>VLOOKUP(A427,'[2]DIA 12.02.2020'!$B$3:$I$854,8,FALSE)</f>
        <v>33.090000000000003</v>
      </c>
      <c r="J427" s="5">
        <f t="shared" si="32"/>
        <v>132.38999999999999</v>
      </c>
      <c r="K427" s="4">
        <f t="shared" si="33"/>
        <v>981.67000000000007</v>
      </c>
      <c r="L427" s="4">
        <f t="shared" si="34"/>
        <v>196.32</v>
      </c>
      <c r="M427" s="4">
        <f t="shared" si="35"/>
        <v>785.35</v>
      </c>
    </row>
    <row r="428" spans="1:13" x14ac:dyDescent="0.25">
      <c r="A428" s="6">
        <v>984851</v>
      </c>
      <c r="B428" s="9">
        <v>426</v>
      </c>
      <c r="C428" s="7">
        <f>VLOOKUP(B428,'[1]Valores devidos'!$A$3:$C$855,3,FALSE)</f>
        <v>22541874000199</v>
      </c>
      <c r="D428" s="10" t="s">
        <v>430</v>
      </c>
      <c r="E428" s="2">
        <v>0</v>
      </c>
      <c r="F428" s="2">
        <v>0</v>
      </c>
      <c r="G428" s="2">
        <f t="shared" si="31"/>
        <v>0</v>
      </c>
      <c r="H428" s="5">
        <f>VLOOKUP(A428,'[2]DIA 12.02.2020'!$B$3:$H$854,7,FALSE)</f>
        <v>6393.66</v>
      </c>
      <c r="I428" s="5">
        <f>VLOOKUP(A428,'[2]DIA 12.02.2020'!$B$3:$I$854,8,FALSE)</f>
        <v>1278.73</v>
      </c>
      <c r="J428" s="5">
        <f t="shared" si="32"/>
        <v>5114.93</v>
      </c>
      <c r="K428" s="4">
        <f t="shared" si="33"/>
        <v>6393.66</v>
      </c>
      <c r="L428" s="4">
        <f t="shared" si="34"/>
        <v>1278.73</v>
      </c>
      <c r="M428" s="4">
        <f t="shared" si="35"/>
        <v>5114.93</v>
      </c>
    </row>
    <row r="429" spans="1:13" x14ac:dyDescent="0.25">
      <c r="A429" s="6">
        <v>984853</v>
      </c>
      <c r="B429" s="9">
        <v>427</v>
      </c>
      <c r="C429" s="7">
        <f>VLOOKUP(B429,'[1]Valores devidos'!$A$3:$C$855,3,FALSE)</f>
        <v>17097791000112</v>
      </c>
      <c r="D429" s="10" t="s">
        <v>431</v>
      </c>
      <c r="E429" s="2">
        <v>0</v>
      </c>
      <c r="F429" s="2">
        <v>0</v>
      </c>
      <c r="G429" s="2">
        <f t="shared" si="31"/>
        <v>0</v>
      </c>
      <c r="H429" s="5">
        <f>VLOOKUP(A429,'[2]DIA 12.02.2020'!$B$3:$H$854,7,FALSE)</f>
        <v>5187.3900000000003</v>
      </c>
      <c r="I429" s="5">
        <f>VLOOKUP(A429,'[2]DIA 12.02.2020'!$B$3:$I$854,8,FALSE)</f>
        <v>1037.47</v>
      </c>
      <c r="J429" s="5">
        <f t="shared" si="32"/>
        <v>4149.92</v>
      </c>
      <c r="K429" s="4">
        <f t="shared" si="33"/>
        <v>5187.3900000000003</v>
      </c>
      <c r="L429" s="4">
        <f t="shared" si="34"/>
        <v>1037.47</v>
      </c>
      <c r="M429" s="4">
        <f t="shared" si="35"/>
        <v>4149.92</v>
      </c>
    </row>
    <row r="430" spans="1:13" x14ac:dyDescent="0.25">
      <c r="A430" s="6">
        <v>984855</v>
      </c>
      <c r="B430" s="9">
        <v>428</v>
      </c>
      <c r="C430" s="7">
        <f>VLOOKUP(B430,'[1]Valores devidos'!$A$3:$C$855,3,FALSE)</f>
        <v>18431155000148</v>
      </c>
      <c r="D430" s="10" t="s">
        <v>432</v>
      </c>
      <c r="E430" s="2">
        <v>0</v>
      </c>
      <c r="F430" s="2">
        <v>0</v>
      </c>
      <c r="G430" s="2">
        <f t="shared" si="31"/>
        <v>0</v>
      </c>
      <c r="H430" s="5">
        <f>VLOOKUP(A430,'[2]DIA 12.02.2020'!$B$3:$H$854,7,FALSE)</f>
        <v>16933.830000000002</v>
      </c>
      <c r="I430" s="5">
        <f>VLOOKUP(A430,'[2]DIA 12.02.2020'!$B$3:$I$854,8,FALSE)</f>
        <v>3386.76</v>
      </c>
      <c r="J430" s="5">
        <f t="shared" si="32"/>
        <v>13547.070000000002</v>
      </c>
      <c r="K430" s="4">
        <f t="shared" si="33"/>
        <v>16933.830000000002</v>
      </c>
      <c r="L430" s="4">
        <f t="shared" si="34"/>
        <v>3386.76</v>
      </c>
      <c r="M430" s="4">
        <f t="shared" si="35"/>
        <v>13547.070000000002</v>
      </c>
    </row>
    <row r="431" spans="1:13" x14ac:dyDescent="0.25">
      <c r="A431" s="6">
        <v>984857</v>
      </c>
      <c r="B431" s="9">
        <v>429</v>
      </c>
      <c r="C431" s="7">
        <f>VLOOKUP(B431,'[1]Valores devidos'!$A$3:$C$855,3,FALSE)</f>
        <v>18650945000114</v>
      </c>
      <c r="D431" s="10" t="s">
        <v>433</v>
      </c>
      <c r="E431" s="2">
        <v>0</v>
      </c>
      <c r="F431" s="2">
        <v>0</v>
      </c>
      <c r="G431" s="2">
        <f t="shared" si="31"/>
        <v>0</v>
      </c>
      <c r="H431" s="5">
        <f>VLOOKUP(A431,'[2]DIA 12.02.2020'!$B$3:$H$854,7,FALSE)</f>
        <v>12053.56</v>
      </c>
      <c r="I431" s="5">
        <f>VLOOKUP(A431,'[2]DIA 12.02.2020'!$B$3:$I$854,8,FALSE)</f>
        <v>2410.71</v>
      </c>
      <c r="J431" s="5">
        <f t="shared" si="32"/>
        <v>9642.8499999999985</v>
      </c>
      <c r="K431" s="4">
        <f t="shared" si="33"/>
        <v>12053.56</v>
      </c>
      <c r="L431" s="4">
        <f t="shared" si="34"/>
        <v>2410.71</v>
      </c>
      <c r="M431" s="4">
        <f t="shared" si="35"/>
        <v>9642.8499999999985</v>
      </c>
    </row>
    <row r="432" spans="1:13" x14ac:dyDescent="0.25">
      <c r="A432" s="6">
        <v>984859</v>
      </c>
      <c r="B432" s="9">
        <v>430</v>
      </c>
      <c r="C432" s="7">
        <f>VLOOKUP(B432,'[1]Valores devidos'!$A$3:$C$855,3,FALSE)</f>
        <v>18668376000134</v>
      </c>
      <c r="D432" s="10" t="s">
        <v>434</v>
      </c>
      <c r="E432" s="2">
        <v>0</v>
      </c>
      <c r="F432" s="2">
        <v>0</v>
      </c>
      <c r="G432" s="2">
        <f t="shared" si="31"/>
        <v>0</v>
      </c>
      <c r="H432" s="5">
        <f>VLOOKUP(A432,'[2]DIA 12.02.2020'!$B$3:$H$854,7,FALSE)</f>
        <v>12860.28</v>
      </c>
      <c r="I432" s="5">
        <f>VLOOKUP(A432,'[2]DIA 12.02.2020'!$B$3:$I$854,8,FALSE)</f>
        <v>2572.0500000000002</v>
      </c>
      <c r="J432" s="5">
        <f t="shared" si="32"/>
        <v>10288.23</v>
      </c>
      <c r="K432" s="4">
        <f t="shared" si="33"/>
        <v>12860.28</v>
      </c>
      <c r="L432" s="4">
        <f t="shared" si="34"/>
        <v>2572.0500000000002</v>
      </c>
      <c r="M432" s="4">
        <f t="shared" si="35"/>
        <v>10288.23</v>
      </c>
    </row>
    <row r="433" spans="1:13" x14ac:dyDescent="0.25">
      <c r="A433" s="6">
        <v>984861</v>
      </c>
      <c r="B433" s="9">
        <v>431</v>
      </c>
      <c r="C433" s="7">
        <f>VLOOKUP(B433,'[1]Valores devidos'!$A$3:$C$855,3,FALSE)</f>
        <v>18593103000178</v>
      </c>
      <c r="D433" s="10" t="s">
        <v>435</v>
      </c>
      <c r="E433" s="2">
        <v>0</v>
      </c>
      <c r="F433" s="2">
        <v>0</v>
      </c>
      <c r="G433" s="2">
        <f t="shared" si="31"/>
        <v>0</v>
      </c>
      <c r="H433" s="5">
        <f>VLOOKUP(A433,'[2]DIA 12.02.2020'!$B$3:$H$854,7,FALSE)</f>
        <v>66991.960000000006</v>
      </c>
      <c r="I433" s="5">
        <f>VLOOKUP(A433,'[2]DIA 12.02.2020'!$B$3:$I$854,8,FALSE)</f>
        <v>13398.39</v>
      </c>
      <c r="J433" s="5">
        <f t="shared" si="32"/>
        <v>53593.570000000007</v>
      </c>
      <c r="K433" s="4">
        <f t="shared" si="33"/>
        <v>66991.960000000006</v>
      </c>
      <c r="L433" s="4">
        <f t="shared" si="34"/>
        <v>13398.39</v>
      </c>
      <c r="M433" s="4">
        <f t="shared" si="35"/>
        <v>53593.570000000007</v>
      </c>
    </row>
    <row r="434" spans="1:13" x14ac:dyDescent="0.25">
      <c r="A434" s="6">
        <v>984863</v>
      </c>
      <c r="B434" s="9">
        <v>432</v>
      </c>
      <c r="C434" s="7">
        <f>VLOOKUP(B434,'[1]Valores devidos'!$A$3:$C$855,3,FALSE)</f>
        <v>18241372000175</v>
      </c>
      <c r="D434" s="10" t="s">
        <v>436</v>
      </c>
      <c r="E434" s="2">
        <v>0</v>
      </c>
      <c r="F434" s="2">
        <v>0</v>
      </c>
      <c r="G434" s="2">
        <f t="shared" si="31"/>
        <v>0</v>
      </c>
      <c r="H434" s="5">
        <f>VLOOKUP(A434,'[2]DIA 12.02.2020'!$B$3:$H$854,7,FALSE)</f>
        <v>24915.38</v>
      </c>
      <c r="I434" s="5">
        <f>VLOOKUP(A434,'[2]DIA 12.02.2020'!$B$3:$I$854,8,FALSE)</f>
        <v>4983.07</v>
      </c>
      <c r="J434" s="5">
        <f t="shared" si="32"/>
        <v>19932.310000000001</v>
      </c>
      <c r="K434" s="4">
        <f t="shared" si="33"/>
        <v>24915.38</v>
      </c>
      <c r="L434" s="4">
        <f t="shared" si="34"/>
        <v>4983.07</v>
      </c>
      <c r="M434" s="4">
        <f t="shared" si="35"/>
        <v>19932.310000000001</v>
      </c>
    </row>
    <row r="435" spans="1:13" x14ac:dyDescent="0.25">
      <c r="A435" s="6">
        <v>984865</v>
      </c>
      <c r="B435" s="9">
        <v>433</v>
      </c>
      <c r="C435" s="7">
        <f>VLOOKUP(B435,'[1]Valores devidos'!$A$3:$C$855,3,FALSE)</f>
        <v>22678874000135</v>
      </c>
      <c r="D435" s="10" t="s">
        <v>437</v>
      </c>
      <c r="E435" s="2">
        <v>0</v>
      </c>
      <c r="F435" s="2">
        <v>0</v>
      </c>
      <c r="G435" s="2">
        <f t="shared" si="31"/>
        <v>0</v>
      </c>
      <c r="H435" s="5">
        <f>VLOOKUP(A435,'[2]DIA 12.02.2020'!$B$3:$H$854,7,FALSE)</f>
        <v>466883.28</v>
      </c>
      <c r="I435" s="5">
        <f>VLOOKUP(A435,'[2]DIA 12.02.2020'!$B$3:$I$854,8,FALSE)</f>
        <v>93376.65</v>
      </c>
      <c r="J435" s="5">
        <f t="shared" si="32"/>
        <v>373506.63</v>
      </c>
      <c r="K435" s="4">
        <f t="shared" si="33"/>
        <v>466883.28</v>
      </c>
      <c r="L435" s="4">
        <f t="shared" si="34"/>
        <v>93376.65</v>
      </c>
      <c r="M435" s="4">
        <f t="shared" si="35"/>
        <v>373506.63</v>
      </c>
    </row>
    <row r="436" spans="1:13" x14ac:dyDescent="0.25">
      <c r="A436" s="6">
        <v>984867</v>
      </c>
      <c r="B436" s="9">
        <v>434</v>
      </c>
      <c r="C436" s="7">
        <f>VLOOKUP(B436,'[1]Valores devidos'!$A$3:$C$855,3,FALSE)</f>
        <v>22646525000131</v>
      </c>
      <c r="D436" s="10" t="s">
        <v>438</v>
      </c>
      <c r="E436" s="2">
        <v>0</v>
      </c>
      <c r="F436" s="2">
        <v>0</v>
      </c>
      <c r="G436" s="2">
        <f t="shared" si="31"/>
        <v>0</v>
      </c>
      <c r="H436" s="5">
        <f>VLOOKUP(A436,'[2]DIA 12.02.2020'!$B$3:$H$854,7,FALSE)</f>
        <v>36164.36</v>
      </c>
      <c r="I436" s="5">
        <f>VLOOKUP(A436,'[2]DIA 12.02.2020'!$B$3:$I$854,8,FALSE)</f>
        <v>7232.87</v>
      </c>
      <c r="J436" s="5">
        <f t="shared" si="32"/>
        <v>28931.49</v>
      </c>
      <c r="K436" s="4">
        <f t="shared" si="33"/>
        <v>36164.36</v>
      </c>
      <c r="L436" s="4">
        <f t="shared" si="34"/>
        <v>7232.87</v>
      </c>
      <c r="M436" s="4">
        <f t="shared" si="35"/>
        <v>28931.49</v>
      </c>
    </row>
    <row r="437" spans="1:13" x14ac:dyDescent="0.25">
      <c r="A437" s="6">
        <v>984869</v>
      </c>
      <c r="B437" s="9">
        <v>435</v>
      </c>
      <c r="C437" s="7">
        <f>VLOOKUP(B437,'[1]Valores devidos'!$A$3:$C$855,3,FALSE)</f>
        <v>18296665000150</v>
      </c>
      <c r="D437" s="10" t="s">
        <v>439</v>
      </c>
      <c r="E437" s="2">
        <v>0</v>
      </c>
      <c r="F437" s="2">
        <v>0</v>
      </c>
      <c r="G437" s="2">
        <f t="shared" si="31"/>
        <v>0</v>
      </c>
      <c r="H437" s="5">
        <f>VLOOKUP(A437,'[2]DIA 12.02.2020'!$B$3:$H$854,7,FALSE)</f>
        <v>8619.66</v>
      </c>
      <c r="I437" s="5">
        <f>VLOOKUP(A437,'[2]DIA 12.02.2020'!$B$3:$I$854,8,FALSE)</f>
        <v>1723.93</v>
      </c>
      <c r="J437" s="5">
        <f t="shared" si="32"/>
        <v>6895.73</v>
      </c>
      <c r="K437" s="4">
        <f t="shared" si="33"/>
        <v>8619.66</v>
      </c>
      <c r="L437" s="4">
        <f t="shared" si="34"/>
        <v>1723.93</v>
      </c>
      <c r="M437" s="4">
        <f t="shared" si="35"/>
        <v>6895.73</v>
      </c>
    </row>
    <row r="438" spans="1:13" x14ac:dyDescent="0.25">
      <c r="A438" s="6">
        <v>984871</v>
      </c>
      <c r="B438" s="9">
        <v>436</v>
      </c>
      <c r="C438" s="7">
        <f>VLOOKUP(B438,'[1]Valores devidos'!$A$3:$C$855,3,FALSE)</f>
        <v>17695040000106</v>
      </c>
      <c r="D438" s="10" t="s">
        <v>440</v>
      </c>
      <c r="E438" s="2">
        <v>0</v>
      </c>
      <c r="F438" s="2">
        <v>0</v>
      </c>
      <c r="G438" s="2">
        <f t="shared" si="31"/>
        <v>0</v>
      </c>
      <c r="H438" s="5">
        <f>VLOOKUP(A438,'[2]DIA 12.02.2020'!$B$3:$H$854,7,FALSE)</f>
        <v>1400.78</v>
      </c>
      <c r="I438" s="5">
        <f>VLOOKUP(A438,'[2]DIA 12.02.2020'!$B$3:$I$854,8,FALSE)</f>
        <v>280.14999999999998</v>
      </c>
      <c r="J438" s="5">
        <f t="shared" si="32"/>
        <v>1120.6300000000001</v>
      </c>
      <c r="K438" s="4">
        <f t="shared" si="33"/>
        <v>1400.78</v>
      </c>
      <c r="L438" s="4">
        <f t="shared" si="34"/>
        <v>280.14999999999998</v>
      </c>
      <c r="M438" s="4">
        <f t="shared" si="35"/>
        <v>1120.6300000000001</v>
      </c>
    </row>
    <row r="439" spans="1:13" x14ac:dyDescent="0.25">
      <c r="A439" s="6">
        <v>984873</v>
      </c>
      <c r="B439" s="9">
        <v>437</v>
      </c>
      <c r="C439" s="7">
        <f>VLOOKUP(B439,'[1]Valores devidos'!$A$3:$C$855,3,FALSE)</f>
        <v>18303214000100</v>
      </c>
      <c r="D439" s="10" t="s">
        <v>441</v>
      </c>
      <c r="E439" s="2">
        <v>7124.07</v>
      </c>
      <c r="F439" s="2">
        <v>1424.81</v>
      </c>
      <c r="G439" s="2">
        <f t="shared" si="31"/>
        <v>5699.26</v>
      </c>
      <c r="H439" s="5">
        <f>VLOOKUP(A439,'[2]DIA 12.02.2020'!$B$3:$H$854,7,FALSE)</f>
        <v>1005.9</v>
      </c>
      <c r="I439" s="5">
        <f>VLOOKUP(A439,'[2]DIA 12.02.2020'!$B$3:$I$854,8,FALSE)</f>
        <v>201.18</v>
      </c>
      <c r="J439" s="5">
        <f t="shared" si="32"/>
        <v>804.72</v>
      </c>
      <c r="K439" s="4">
        <f t="shared" si="33"/>
        <v>8129.9699999999993</v>
      </c>
      <c r="L439" s="4">
        <f t="shared" si="34"/>
        <v>1625.99</v>
      </c>
      <c r="M439" s="4">
        <f t="shared" si="35"/>
        <v>6503.9800000000005</v>
      </c>
    </row>
    <row r="440" spans="1:13" x14ac:dyDescent="0.25">
      <c r="A440" s="6">
        <v>984875</v>
      </c>
      <c r="B440" s="9">
        <v>438</v>
      </c>
      <c r="C440" s="7">
        <f>VLOOKUP(B440,'[1]Valores devidos'!$A$3:$C$855,3,FALSE)</f>
        <v>18675934000199</v>
      </c>
      <c r="D440" s="10" t="s">
        <v>442</v>
      </c>
      <c r="E440" s="2">
        <v>0</v>
      </c>
      <c r="F440" s="2">
        <v>0</v>
      </c>
      <c r="G440" s="2">
        <f t="shared" si="31"/>
        <v>0</v>
      </c>
      <c r="H440" s="5">
        <f>VLOOKUP(A440,'[2]DIA 12.02.2020'!$B$3:$H$854,7,FALSE)</f>
        <v>12407.36</v>
      </c>
      <c r="I440" s="5">
        <f>VLOOKUP(A440,'[2]DIA 12.02.2020'!$B$3:$I$854,8,FALSE)</f>
        <v>2481.4699999999998</v>
      </c>
      <c r="J440" s="5">
        <f t="shared" si="32"/>
        <v>9925.8900000000012</v>
      </c>
      <c r="K440" s="4">
        <f t="shared" si="33"/>
        <v>12407.36</v>
      </c>
      <c r="L440" s="4">
        <f t="shared" si="34"/>
        <v>2481.4699999999998</v>
      </c>
      <c r="M440" s="4">
        <f t="shared" si="35"/>
        <v>9925.8900000000012</v>
      </c>
    </row>
    <row r="441" spans="1:13" x14ac:dyDescent="0.25">
      <c r="A441" s="6">
        <v>984877</v>
      </c>
      <c r="B441" s="9">
        <v>439</v>
      </c>
      <c r="C441" s="7">
        <f>VLOOKUP(B441,'[1]Valores devidos'!$A$3:$C$855,3,FALSE)</f>
        <v>17947581000176</v>
      </c>
      <c r="D441" s="10" t="s">
        <v>443</v>
      </c>
      <c r="E441" s="2">
        <v>777383</v>
      </c>
      <c r="F441" s="2">
        <v>155476.6</v>
      </c>
      <c r="G441" s="2">
        <f t="shared" si="31"/>
        <v>621906.4</v>
      </c>
      <c r="H441" s="5">
        <f>VLOOKUP(A441,'[2]DIA 12.02.2020'!$B$3:$H$854,7,FALSE)</f>
        <v>114248.95</v>
      </c>
      <c r="I441" s="5">
        <f>VLOOKUP(A441,'[2]DIA 12.02.2020'!$B$3:$I$854,8,FALSE)</f>
        <v>22849.79</v>
      </c>
      <c r="J441" s="5">
        <f t="shared" si="32"/>
        <v>91399.16</v>
      </c>
      <c r="K441" s="4">
        <f t="shared" si="33"/>
        <v>891631.95</v>
      </c>
      <c r="L441" s="4">
        <f t="shared" si="34"/>
        <v>178326.39</v>
      </c>
      <c r="M441" s="4">
        <f t="shared" si="35"/>
        <v>713305.56</v>
      </c>
    </row>
    <row r="442" spans="1:13" x14ac:dyDescent="0.25">
      <c r="A442" s="6">
        <v>984879</v>
      </c>
      <c r="B442" s="9">
        <v>440</v>
      </c>
      <c r="C442" s="7">
        <f>VLOOKUP(B442,'[1]Valores devidos'!$A$3:$C$855,3,FALSE)</f>
        <v>18348086000103</v>
      </c>
      <c r="D442" s="10" t="s">
        <v>444</v>
      </c>
      <c r="E442" s="2">
        <v>0</v>
      </c>
      <c r="F442" s="2">
        <v>0</v>
      </c>
      <c r="G442" s="2">
        <f t="shared" si="31"/>
        <v>0</v>
      </c>
      <c r="H442" s="5">
        <f>VLOOKUP(A442,'[2]DIA 12.02.2020'!$B$3:$H$854,7,FALSE)</f>
        <v>21429.74</v>
      </c>
      <c r="I442" s="5">
        <f>VLOOKUP(A442,'[2]DIA 12.02.2020'!$B$3:$I$854,8,FALSE)</f>
        <v>4285.9399999999996</v>
      </c>
      <c r="J442" s="5">
        <f t="shared" si="32"/>
        <v>17143.800000000003</v>
      </c>
      <c r="K442" s="4">
        <f t="shared" si="33"/>
        <v>21429.74</v>
      </c>
      <c r="L442" s="4">
        <f t="shared" si="34"/>
        <v>4285.9399999999996</v>
      </c>
      <c r="M442" s="4">
        <f t="shared" si="35"/>
        <v>17143.800000000003</v>
      </c>
    </row>
    <row r="443" spans="1:13" x14ac:dyDescent="0.25">
      <c r="A443" s="6">
        <v>984881</v>
      </c>
      <c r="B443" s="9">
        <v>441</v>
      </c>
      <c r="C443" s="7">
        <f>VLOOKUP(B443,'[1]Valores devidos'!$A$3:$C$855,3,FALSE)</f>
        <v>18668624000147</v>
      </c>
      <c r="D443" s="10" t="s">
        <v>445</v>
      </c>
      <c r="E443" s="2">
        <v>0</v>
      </c>
      <c r="F443" s="2">
        <v>0</v>
      </c>
      <c r="G443" s="2">
        <f t="shared" si="31"/>
        <v>0</v>
      </c>
      <c r="H443" s="5">
        <f>VLOOKUP(A443,'[2]DIA 12.02.2020'!$B$3:$H$854,7,FALSE)</f>
        <v>24816.43</v>
      </c>
      <c r="I443" s="5">
        <f>VLOOKUP(A443,'[2]DIA 12.02.2020'!$B$3:$I$854,8,FALSE)</f>
        <v>4963.28</v>
      </c>
      <c r="J443" s="5">
        <f t="shared" si="32"/>
        <v>19853.150000000001</v>
      </c>
      <c r="K443" s="4">
        <f t="shared" si="33"/>
        <v>24816.43</v>
      </c>
      <c r="L443" s="4">
        <f t="shared" si="34"/>
        <v>4963.28</v>
      </c>
      <c r="M443" s="4">
        <f t="shared" si="35"/>
        <v>19853.150000000001</v>
      </c>
    </row>
    <row r="444" spans="1:13" x14ac:dyDescent="0.25">
      <c r="A444" s="6">
        <v>984883</v>
      </c>
      <c r="B444" s="9">
        <v>442</v>
      </c>
      <c r="C444" s="7">
        <f>VLOOKUP(B444,'[1]Valores devidos'!$A$3:$C$855,3,FALSE)</f>
        <v>18507079000107</v>
      </c>
      <c r="D444" s="10" t="s">
        <v>446</v>
      </c>
      <c r="E444" s="2">
        <v>0</v>
      </c>
      <c r="F444" s="2">
        <v>0</v>
      </c>
      <c r="G444" s="2">
        <f t="shared" si="31"/>
        <v>0</v>
      </c>
      <c r="H444" s="5">
        <v>0</v>
      </c>
      <c r="I444" s="5">
        <v>0</v>
      </c>
      <c r="J444" s="5">
        <f t="shared" si="32"/>
        <v>0</v>
      </c>
      <c r="K444" s="4">
        <f t="shared" si="33"/>
        <v>0</v>
      </c>
      <c r="L444" s="4">
        <f t="shared" si="34"/>
        <v>0</v>
      </c>
      <c r="M444" s="4">
        <f t="shared" si="35"/>
        <v>0</v>
      </c>
    </row>
    <row r="445" spans="1:13" x14ac:dyDescent="0.25">
      <c r="A445" s="6">
        <v>984885</v>
      </c>
      <c r="B445" s="9">
        <v>443</v>
      </c>
      <c r="C445" s="7">
        <f>VLOOKUP(B445,'[1]Valores devidos'!$A$3:$C$855,3,FALSE)</f>
        <v>18398974000130</v>
      </c>
      <c r="D445" s="10" t="s">
        <v>447</v>
      </c>
      <c r="E445" s="2">
        <v>146316.04</v>
      </c>
      <c r="F445" s="2">
        <v>29263.200000000001</v>
      </c>
      <c r="G445" s="2">
        <f t="shared" si="31"/>
        <v>117052.84000000001</v>
      </c>
      <c r="H445" s="5">
        <f>VLOOKUP(A445,'[2]DIA 12.02.2020'!$B$3:$H$854,7,FALSE)</f>
        <v>35255.94</v>
      </c>
      <c r="I445" s="5">
        <f>VLOOKUP(A445,'[2]DIA 12.02.2020'!$B$3:$I$854,8,FALSE)</f>
        <v>7051.18</v>
      </c>
      <c r="J445" s="5">
        <f t="shared" si="32"/>
        <v>28204.760000000002</v>
      </c>
      <c r="K445" s="4">
        <f t="shared" si="33"/>
        <v>181571.98</v>
      </c>
      <c r="L445" s="4">
        <f t="shared" si="34"/>
        <v>36314.380000000005</v>
      </c>
      <c r="M445" s="4">
        <f t="shared" si="35"/>
        <v>145257.60000000001</v>
      </c>
    </row>
    <row r="446" spans="1:13" x14ac:dyDescent="0.25">
      <c r="A446" s="6">
        <v>984887</v>
      </c>
      <c r="B446" s="9">
        <v>444</v>
      </c>
      <c r="C446" s="7">
        <f>VLOOKUP(B446,'[1]Valores devidos'!$A$3:$C$855,3,FALSE)</f>
        <v>17935412000116</v>
      </c>
      <c r="D446" s="10" t="s">
        <v>448</v>
      </c>
      <c r="E446" s="2">
        <v>0</v>
      </c>
      <c r="F446" s="2">
        <v>0</v>
      </c>
      <c r="G446" s="2">
        <f t="shared" si="31"/>
        <v>0</v>
      </c>
      <c r="H446" s="5">
        <f>VLOOKUP(A446,'[2]DIA 12.02.2020'!$B$3:$H$854,7,FALSE)</f>
        <v>2732.95</v>
      </c>
      <c r="I446" s="5">
        <f>VLOOKUP(A446,'[2]DIA 12.02.2020'!$B$3:$I$854,8,FALSE)</f>
        <v>546.59</v>
      </c>
      <c r="J446" s="5">
        <f t="shared" si="32"/>
        <v>2186.3599999999997</v>
      </c>
      <c r="K446" s="4">
        <f t="shared" si="33"/>
        <v>2732.95</v>
      </c>
      <c r="L446" s="4">
        <f t="shared" si="34"/>
        <v>546.59</v>
      </c>
      <c r="M446" s="4">
        <f t="shared" si="35"/>
        <v>2186.3599999999997</v>
      </c>
    </row>
    <row r="447" spans="1:13" x14ac:dyDescent="0.25">
      <c r="A447" s="6">
        <v>984889</v>
      </c>
      <c r="B447" s="9">
        <v>445</v>
      </c>
      <c r="C447" s="7">
        <f>VLOOKUP(B447,'[1]Valores devidos'!$A$3:$C$855,3,FALSE)</f>
        <v>18557561000151</v>
      </c>
      <c r="D447" s="10" t="s">
        <v>449</v>
      </c>
      <c r="E447" s="2">
        <v>0</v>
      </c>
      <c r="F447" s="2">
        <v>0</v>
      </c>
      <c r="G447" s="2">
        <f t="shared" si="31"/>
        <v>0</v>
      </c>
      <c r="H447" s="5">
        <f>VLOOKUP(A447,'[2]DIA 12.02.2020'!$B$3:$H$854,7,FALSE)</f>
        <v>6699</v>
      </c>
      <c r="I447" s="5">
        <f>VLOOKUP(A447,'[2]DIA 12.02.2020'!$B$3:$I$854,8,FALSE)</f>
        <v>1339.8</v>
      </c>
      <c r="J447" s="5">
        <f t="shared" si="32"/>
        <v>5359.2</v>
      </c>
      <c r="K447" s="4">
        <f t="shared" si="33"/>
        <v>6699</v>
      </c>
      <c r="L447" s="4">
        <f t="shared" si="34"/>
        <v>1339.8</v>
      </c>
      <c r="M447" s="4">
        <f t="shared" si="35"/>
        <v>5359.2</v>
      </c>
    </row>
    <row r="448" spans="1:13" x14ac:dyDescent="0.25">
      <c r="A448" s="6">
        <v>984891</v>
      </c>
      <c r="B448" s="9">
        <v>446</v>
      </c>
      <c r="C448" s="7">
        <f>VLOOKUP(B448,'[1]Valores devidos'!$A$3:$C$855,3,FALSE)</f>
        <v>18244350000169</v>
      </c>
      <c r="D448" s="10" t="s">
        <v>450</v>
      </c>
      <c r="E448" s="2">
        <v>142419.10999999999</v>
      </c>
      <c r="F448" s="2">
        <v>28483.82</v>
      </c>
      <c r="G448" s="2">
        <f t="shared" si="31"/>
        <v>113935.28999999998</v>
      </c>
      <c r="H448" s="5">
        <f>VLOOKUP(A448,'[2]DIA 12.02.2020'!$B$3:$H$854,7,FALSE)</f>
        <v>16475.84</v>
      </c>
      <c r="I448" s="5">
        <f>VLOOKUP(A448,'[2]DIA 12.02.2020'!$B$3:$I$854,8,FALSE)</f>
        <v>3295.16</v>
      </c>
      <c r="J448" s="5">
        <f t="shared" si="32"/>
        <v>13180.68</v>
      </c>
      <c r="K448" s="4">
        <f t="shared" si="33"/>
        <v>158894.94999999998</v>
      </c>
      <c r="L448" s="4">
        <f t="shared" si="34"/>
        <v>31778.98</v>
      </c>
      <c r="M448" s="4">
        <f t="shared" si="35"/>
        <v>127115.96999999997</v>
      </c>
    </row>
    <row r="449" spans="1:13" x14ac:dyDescent="0.25">
      <c r="A449" s="6">
        <v>984893</v>
      </c>
      <c r="B449" s="9">
        <v>447</v>
      </c>
      <c r="C449" s="7">
        <f>VLOOKUP(B449,'[1]Valores devidos'!$A$3:$C$855,3,FALSE)</f>
        <v>16819831000120</v>
      </c>
      <c r="D449" s="10" t="s">
        <v>451</v>
      </c>
      <c r="E449" s="2">
        <v>121622.34</v>
      </c>
      <c r="F449" s="2">
        <v>24324.46</v>
      </c>
      <c r="G449" s="2">
        <f t="shared" si="31"/>
        <v>97297.88</v>
      </c>
      <c r="H449" s="5">
        <f>VLOOKUP(A449,'[2]DIA 12.02.2020'!$B$3:$H$854,7,FALSE)</f>
        <v>10136.09</v>
      </c>
      <c r="I449" s="5">
        <f>VLOOKUP(A449,'[2]DIA 12.02.2020'!$B$3:$I$854,8,FALSE)</f>
        <v>2027.21</v>
      </c>
      <c r="J449" s="5">
        <f t="shared" si="32"/>
        <v>8108.88</v>
      </c>
      <c r="K449" s="4">
        <f t="shared" si="33"/>
        <v>131758.43</v>
      </c>
      <c r="L449" s="4">
        <f t="shared" si="34"/>
        <v>26351.67</v>
      </c>
      <c r="M449" s="4">
        <f t="shared" si="35"/>
        <v>105406.76000000001</v>
      </c>
    </row>
    <row r="450" spans="1:13" x14ac:dyDescent="0.25">
      <c r="A450" s="6">
        <v>984895</v>
      </c>
      <c r="B450" s="9">
        <v>448</v>
      </c>
      <c r="C450" s="7">
        <f>VLOOKUP(B450,'[1]Valores devidos'!$A$3:$C$855,3,FALSE)</f>
        <v>22934889000117</v>
      </c>
      <c r="D450" s="10" t="s">
        <v>452</v>
      </c>
      <c r="E450" s="2">
        <v>1591229.52</v>
      </c>
      <c r="F450" s="2">
        <v>318245.90000000002</v>
      </c>
      <c r="G450" s="2">
        <f t="shared" si="31"/>
        <v>1272983.6200000001</v>
      </c>
      <c r="H450" s="5">
        <f>VLOOKUP(A450,'[2]DIA 12.02.2020'!$B$3:$H$854,7,FALSE)</f>
        <v>135212.85999999999</v>
      </c>
      <c r="I450" s="5">
        <f>VLOOKUP(A450,'[2]DIA 12.02.2020'!$B$3:$I$854,8,FALSE)</f>
        <v>27042.57</v>
      </c>
      <c r="J450" s="5">
        <f t="shared" si="32"/>
        <v>108170.28999999998</v>
      </c>
      <c r="K450" s="4">
        <f t="shared" si="33"/>
        <v>1726442.38</v>
      </c>
      <c r="L450" s="4">
        <f t="shared" si="34"/>
        <v>345288.47000000003</v>
      </c>
      <c r="M450" s="4">
        <f t="shared" si="35"/>
        <v>1381153.9100000001</v>
      </c>
    </row>
    <row r="451" spans="1:13" x14ac:dyDescent="0.25">
      <c r="A451" s="6">
        <v>984897</v>
      </c>
      <c r="B451" s="9">
        <v>449</v>
      </c>
      <c r="C451" s="7">
        <f>VLOOKUP(B451,'[1]Valores devidos'!$A$3:$C$855,3,FALSE)</f>
        <v>18404939000187</v>
      </c>
      <c r="D451" s="10" t="s">
        <v>453</v>
      </c>
      <c r="E451" s="2">
        <v>0</v>
      </c>
      <c r="F451" s="2">
        <v>0</v>
      </c>
      <c r="G451" s="2">
        <f t="shared" si="31"/>
        <v>0</v>
      </c>
      <c r="H451" s="5">
        <f>VLOOKUP(A451,'[2]DIA 12.02.2020'!$B$3:$H$854,7,FALSE)</f>
        <v>1959.35</v>
      </c>
      <c r="I451" s="5">
        <f>VLOOKUP(A451,'[2]DIA 12.02.2020'!$B$3:$I$854,8,FALSE)</f>
        <v>391.87</v>
      </c>
      <c r="J451" s="5">
        <f t="shared" si="32"/>
        <v>1567.48</v>
      </c>
      <c r="K451" s="4">
        <f t="shared" si="33"/>
        <v>1959.35</v>
      </c>
      <c r="L451" s="4">
        <f t="shared" si="34"/>
        <v>391.87</v>
      </c>
      <c r="M451" s="4">
        <f t="shared" si="35"/>
        <v>1567.48</v>
      </c>
    </row>
    <row r="452" spans="1:13" x14ac:dyDescent="0.25">
      <c r="A452" s="6">
        <v>984899</v>
      </c>
      <c r="B452" s="9">
        <v>450</v>
      </c>
      <c r="C452" s="7">
        <f>VLOOKUP(B452,'[1]Valores devidos'!$A$3:$C$855,3,FALSE)</f>
        <v>18159905000174</v>
      </c>
      <c r="D452" s="10" t="s">
        <v>454</v>
      </c>
      <c r="E452" s="2">
        <v>0</v>
      </c>
      <c r="F452" s="2">
        <v>0</v>
      </c>
      <c r="G452" s="2">
        <f t="shared" ref="G452:G515" si="36">E452-F452</f>
        <v>0</v>
      </c>
      <c r="H452" s="5">
        <f>VLOOKUP(A452,'[2]DIA 12.02.2020'!$B$3:$H$854,7,FALSE)</f>
        <v>14743.44</v>
      </c>
      <c r="I452" s="5">
        <f>VLOOKUP(A452,'[2]DIA 12.02.2020'!$B$3:$I$854,8,FALSE)</f>
        <v>2948.68</v>
      </c>
      <c r="J452" s="5">
        <f t="shared" ref="J452:J515" si="37">H452-I452</f>
        <v>11794.76</v>
      </c>
      <c r="K452" s="4">
        <f t="shared" ref="K452:K515" si="38">E452+H452</f>
        <v>14743.44</v>
      </c>
      <c r="L452" s="4">
        <f t="shared" ref="L452:L515" si="39">F452+I452</f>
        <v>2948.68</v>
      </c>
      <c r="M452" s="4">
        <f t="shared" ref="M452:M515" si="40">G452+J452</f>
        <v>11794.76</v>
      </c>
    </row>
    <row r="453" spans="1:13" x14ac:dyDescent="0.25">
      <c r="A453" s="6">
        <v>984901</v>
      </c>
      <c r="B453" s="9">
        <v>451</v>
      </c>
      <c r="C453" s="7">
        <f>VLOOKUP(B453,'[1]Valores devidos'!$A$3:$C$855,3,FALSE)</f>
        <v>18187823000133</v>
      </c>
      <c r="D453" s="10" t="s">
        <v>455</v>
      </c>
      <c r="E453" s="2">
        <v>0</v>
      </c>
      <c r="F453" s="2">
        <v>0</v>
      </c>
      <c r="G453" s="2">
        <f t="shared" si="36"/>
        <v>0</v>
      </c>
      <c r="H453" s="5">
        <f>VLOOKUP(A453,'[2]DIA 12.02.2020'!$B$3:$H$854,7,FALSE)</f>
        <v>11932.52</v>
      </c>
      <c r="I453" s="5">
        <f>VLOOKUP(A453,'[2]DIA 12.02.2020'!$B$3:$I$854,8,FALSE)</f>
        <v>2386.5</v>
      </c>
      <c r="J453" s="5">
        <f t="shared" si="37"/>
        <v>9546.02</v>
      </c>
      <c r="K453" s="4">
        <f t="shared" si="38"/>
        <v>11932.52</v>
      </c>
      <c r="L453" s="4">
        <f t="shared" si="39"/>
        <v>2386.5</v>
      </c>
      <c r="M453" s="4">
        <f t="shared" si="40"/>
        <v>9546.02</v>
      </c>
    </row>
    <row r="454" spans="1:13" x14ac:dyDescent="0.25">
      <c r="A454" s="6">
        <v>984903</v>
      </c>
      <c r="B454" s="9">
        <v>452</v>
      </c>
      <c r="C454" s="7">
        <f>VLOOKUP(B454,'[1]Valores devidos'!$A$3:$C$855,3,FALSE)</f>
        <v>18291385000159</v>
      </c>
      <c r="D454" s="10" t="s">
        <v>456</v>
      </c>
      <c r="E454" s="2">
        <v>0</v>
      </c>
      <c r="F454" s="2">
        <v>0</v>
      </c>
      <c r="G454" s="2">
        <f t="shared" si="36"/>
        <v>0</v>
      </c>
      <c r="H454" s="5">
        <f>VLOOKUP(A454,'[2]DIA 12.02.2020'!$B$3:$H$854,7,FALSE)</f>
        <v>92486.21</v>
      </c>
      <c r="I454" s="5">
        <f>VLOOKUP(A454,'[2]DIA 12.02.2020'!$B$3:$I$854,8,FALSE)</f>
        <v>18497.240000000002</v>
      </c>
      <c r="J454" s="5">
        <f t="shared" si="37"/>
        <v>73988.97</v>
      </c>
      <c r="K454" s="4">
        <f t="shared" si="38"/>
        <v>92486.21</v>
      </c>
      <c r="L454" s="4">
        <f t="shared" si="39"/>
        <v>18497.240000000002</v>
      </c>
      <c r="M454" s="4">
        <f t="shared" si="40"/>
        <v>73988.97</v>
      </c>
    </row>
    <row r="455" spans="1:13" x14ac:dyDescent="0.25">
      <c r="A455" s="6">
        <v>984905</v>
      </c>
      <c r="B455" s="9">
        <v>453</v>
      </c>
      <c r="C455" s="7">
        <f>VLOOKUP(B455,'[1]Valores devidos'!$A$3:$C$855,3,FALSE)</f>
        <v>18404889000138</v>
      </c>
      <c r="D455" s="10" t="s">
        <v>457</v>
      </c>
      <c r="E455" s="2">
        <v>0</v>
      </c>
      <c r="F455" s="2">
        <v>0</v>
      </c>
      <c r="G455" s="2">
        <f t="shared" si="36"/>
        <v>0</v>
      </c>
      <c r="H455" s="5">
        <f>VLOOKUP(A455,'[2]DIA 12.02.2020'!$B$3:$H$854,7,FALSE)</f>
        <v>10673.59</v>
      </c>
      <c r="I455" s="5">
        <f>VLOOKUP(A455,'[2]DIA 12.02.2020'!$B$3:$I$854,8,FALSE)</f>
        <v>2134.71</v>
      </c>
      <c r="J455" s="5">
        <f t="shared" si="37"/>
        <v>8538.880000000001</v>
      </c>
      <c r="K455" s="4">
        <f t="shared" si="38"/>
        <v>10673.59</v>
      </c>
      <c r="L455" s="4">
        <f t="shared" si="39"/>
        <v>2134.71</v>
      </c>
      <c r="M455" s="4">
        <f t="shared" si="40"/>
        <v>8538.880000000001</v>
      </c>
    </row>
    <row r="456" spans="1:13" x14ac:dyDescent="0.25">
      <c r="A456" s="6">
        <v>984907</v>
      </c>
      <c r="B456" s="9">
        <v>454</v>
      </c>
      <c r="C456" s="7">
        <f>VLOOKUP(B456,'[1]Valores devidos'!$A$3:$C$855,3,FALSE)</f>
        <v>18338202000103</v>
      </c>
      <c r="D456" s="10" t="s">
        <v>458</v>
      </c>
      <c r="E456" s="2">
        <v>0</v>
      </c>
      <c r="F456" s="2">
        <v>0</v>
      </c>
      <c r="G456" s="2">
        <f t="shared" si="36"/>
        <v>0</v>
      </c>
      <c r="H456" s="5">
        <f>VLOOKUP(A456,'[2]DIA 12.02.2020'!$B$3:$H$854,7,FALSE)</f>
        <v>1011.91</v>
      </c>
      <c r="I456" s="5">
        <f>VLOOKUP(A456,'[2]DIA 12.02.2020'!$B$3:$I$854,8,FALSE)</f>
        <v>202.38</v>
      </c>
      <c r="J456" s="5">
        <f t="shared" si="37"/>
        <v>809.53</v>
      </c>
      <c r="K456" s="4">
        <f t="shared" si="38"/>
        <v>1011.91</v>
      </c>
      <c r="L456" s="4">
        <f t="shared" si="39"/>
        <v>202.38</v>
      </c>
      <c r="M456" s="4">
        <f t="shared" si="40"/>
        <v>809.53</v>
      </c>
    </row>
    <row r="457" spans="1:13" x14ac:dyDescent="0.25">
      <c r="A457" s="6">
        <v>984909</v>
      </c>
      <c r="B457" s="9">
        <v>455</v>
      </c>
      <c r="C457" s="7">
        <f>VLOOKUP(B457,'[1]Valores devidos'!$A$3:$C$855,3,FALSE)</f>
        <v>18188276000100</v>
      </c>
      <c r="D457" s="10" t="s">
        <v>459</v>
      </c>
      <c r="E457" s="2">
        <v>0</v>
      </c>
      <c r="F457" s="2">
        <v>0</v>
      </c>
      <c r="G457" s="2">
        <f t="shared" si="36"/>
        <v>0</v>
      </c>
      <c r="H457" s="5">
        <f>VLOOKUP(A457,'[2]DIA 12.02.2020'!$B$3:$H$854,7,FALSE)</f>
        <v>913.52</v>
      </c>
      <c r="I457" s="5">
        <f>VLOOKUP(A457,'[2]DIA 12.02.2020'!$B$3:$I$854,8,FALSE)</f>
        <v>182.7</v>
      </c>
      <c r="J457" s="5">
        <f t="shared" si="37"/>
        <v>730.81999999999994</v>
      </c>
      <c r="K457" s="4">
        <f t="shared" si="38"/>
        <v>913.52</v>
      </c>
      <c r="L457" s="4">
        <f t="shared" si="39"/>
        <v>182.7</v>
      </c>
      <c r="M457" s="4">
        <f t="shared" si="40"/>
        <v>730.81999999999994</v>
      </c>
    </row>
    <row r="458" spans="1:13" x14ac:dyDescent="0.25">
      <c r="A458" s="6">
        <v>984911</v>
      </c>
      <c r="B458" s="9">
        <v>456</v>
      </c>
      <c r="C458" s="7">
        <f>VLOOKUP(B458,'[1]Valores devidos'!$A$3:$C$855,3,FALSE)</f>
        <v>16854531000181</v>
      </c>
      <c r="D458" s="10" t="s">
        <v>460</v>
      </c>
      <c r="E458" s="2">
        <v>263055.69</v>
      </c>
      <c r="F458" s="2">
        <v>52611.13</v>
      </c>
      <c r="G458" s="2">
        <f t="shared" si="36"/>
        <v>210444.56</v>
      </c>
      <c r="H458" s="5">
        <f>VLOOKUP(A458,'[2]DIA 12.02.2020'!$B$3:$H$854,7,FALSE)</f>
        <v>35380.720000000001</v>
      </c>
      <c r="I458" s="5">
        <f>VLOOKUP(A458,'[2]DIA 12.02.2020'!$B$3:$I$854,8,FALSE)</f>
        <v>7076.14</v>
      </c>
      <c r="J458" s="5">
        <f t="shared" si="37"/>
        <v>28304.58</v>
      </c>
      <c r="K458" s="4">
        <f t="shared" si="38"/>
        <v>298436.41000000003</v>
      </c>
      <c r="L458" s="4">
        <f t="shared" si="39"/>
        <v>59687.27</v>
      </c>
      <c r="M458" s="4">
        <f t="shared" si="40"/>
        <v>238749.14</v>
      </c>
    </row>
    <row r="459" spans="1:13" x14ac:dyDescent="0.25">
      <c r="A459" s="6">
        <v>984913</v>
      </c>
      <c r="B459" s="9">
        <v>457</v>
      </c>
      <c r="C459" s="7">
        <f>VLOOKUP(B459,'[1]Valores devidos'!$A$3:$C$855,3,FALSE)</f>
        <v>17747957000107</v>
      </c>
      <c r="D459" s="10" t="s">
        <v>461</v>
      </c>
      <c r="E459" s="2">
        <v>0</v>
      </c>
      <c r="F459" s="2">
        <v>0</v>
      </c>
      <c r="G459" s="2">
        <f t="shared" si="36"/>
        <v>0</v>
      </c>
      <c r="H459" s="5">
        <f>VLOOKUP(A459,'[2]DIA 12.02.2020'!$B$3:$H$854,7,FALSE)</f>
        <v>1700.92</v>
      </c>
      <c r="I459" s="5">
        <f>VLOOKUP(A459,'[2]DIA 12.02.2020'!$B$3:$I$854,8,FALSE)</f>
        <v>340.18</v>
      </c>
      <c r="J459" s="5">
        <f t="shared" si="37"/>
        <v>1360.74</v>
      </c>
      <c r="K459" s="4">
        <f t="shared" si="38"/>
        <v>1700.92</v>
      </c>
      <c r="L459" s="4">
        <f t="shared" si="39"/>
        <v>340.18</v>
      </c>
      <c r="M459" s="4">
        <f t="shared" si="40"/>
        <v>1360.74</v>
      </c>
    </row>
    <row r="460" spans="1:13" x14ac:dyDescent="0.25">
      <c r="A460" s="6">
        <v>984915</v>
      </c>
      <c r="B460" s="9">
        <v>458</v>
      </c>
      <c r="C460" s="7">
        <f>VLOOKUP(B460,'[1]Valores devidos'!$A$3:$C$855,3,FALSE)</f>
        <v>18313858000171</v>
      </c>
      <c r="D460" s="10" t="s">
        <v>462</v>
      </c>
      <c r="E460" s="2">
        <v>9599.58</v>
      </c>
      <c r="F460" s="2">
        <v>1919.91</v>
      </c>
      <c r="G460" s="2">
        <f t="shared" si="36"/>
        <v>7679.67</v>
      </c>
      <c r="H460" s="5">
        <f>VLOOKUP(A460,'[2]DIA 12.02.2020'!$B$3:$H$854,7,FALSE)</f>
        <v>1344.95</v>
      </c>
      <c r="I460" s="5">
        <f>VLOOKUP(A460,'[2]DIA 12.02.2020'!$B$3:$I$854,8,FALSE)</f>
        <v>268.99</v>
      </c>
      <c r="J460" s="5">
        <f t="shared" si="37"/>
        <v>1075.96</v>
      </c>
      <c r="K460" s="4">
        <f t="shared" si="38"/>
        <v>10944.53</v>
      </c>
      <c r="L460" s="4">
        <f t="shared" si="39"/>
        <v>2188.9</v>
      </c>
      <c r="M460" s="4">
        <f t="shared" si="40"/>
        <v>8755.630000000001</v>
      </c>
    </row>
    <row r="461" spans="1:13" x14ac:dyDescent="0.25">
      <c r="A461" s="6">
        <v>984917</v>
      </c>
      <c r="B461" s="9">
        <v>459</v>
      </c>
      <c r="C461" s="7">
        <f>VLOOKUP(B461,'[1]Valores devidos'!$A$3:$C$855,3,FALSE)</f>
        <v>18295329000192</v>
      </c>
      <c r="D461" s="10" t="s">
        <v>463</v>
      </c>
      <c r="E461" s="2">
        <v>359755.09</v>
      </c>
      <c r="F461" s="2">
        <v>71951.009999999995</v>
      </c>
      <c r="G461" s="2">
        <f t="shared" si="36"/>
        <v>287804.08</v>
      </c>
      <c r="H461" s="5">
        <f>VLOOKUP(A461,'[2]DIA 12.02.2020'!$B$3:$H$854,7,FALSE)</f>
        <v>47655.24</v>
      </c>
      <c r="I461" s="5">
        <f>VLOOKUP(A461,'[2]DIA 12.02.2020'!$B$3:$I$854,8,FALSE)</f>
        <v>9531.0400000000009</v>
      </c>
      <c r="J461" s="5">
        <f t="shared" si="37"/>
        <v>38124.199999999997</v>
      </c>
      <c r="K461" s="4">
        <f t="shared" si="38"/>
        <v>407410.33</v>
      </c>
      <c r="L461" s="4">
        <f t="shared" si="39"/>
        <v>81482.049999999988</v>
      </c>
      <c r="M461" s="4">
        <f t="shared" si="40"/>
        <v>325928.28000000003</v>
      </c>
    </row>
    <row r="462" spans="1:13" x14ac:dyDescent="0.25">
      <c r="A462" s="6">
        <v>984919</v>
      </c>
      <c r="B462" s="9">
        <v>460</v>
      </c>
      <c r="C462" s="7">
        <f>VLOOKUP(B462,'[1]Valores devidos'!$A$3:$C$855,3,FALSE)</f>
        <v>18671271000134</v>
      </c>
      <c r="D462" s="10" t="s">
        <v>464</v>
      </c>
      <c r="E462" s="2">
        <v>0</v>
      </c>
      <c r="F462" s="2">
        <v>0</v>
      </c>
      <c r="G462" s="2">
        <f t="shared" si="36"/>
        <v>0</v>
      </c>
      <c r="H462" s="5">
        <f>VLOOKUP(A462,'[2]DIA 12.02.2020'!$B$3:$H$854,7,FALSE)</f>
        <v>36247.31</v>
      </c>
      <c r="I462" s="5">
        <f>VLOOKUP(A462,'[2]DIA 12.02.2020'!$B$3:$I$854,8,FALSE)</f>
        <v>7249.46</v>
      </c>
      <c r="J462" s="5">
        <f t="shared" si="37"/>
        <v>28997.85</v>
      </c>
      <c r="K462" s="4">
        <f t="shared" si="38"/>
        <v>36247.31</v>
      </c>
      <c r="L462" s="4">
        <f t="shared" si="39"/>
        <v>7249.46</v>
      </c>
      <c r="M462" s="4">
        <f t="shared" si="40"/>
        <v>28997.85</v>
      </c>
    </row>
    <row r="463" spans="1:13" x14ac:dyDescent="0.25">
      <c r="A463" s="6">
        <v>984921</v>
      </c>
      <c r="B463" s="9">
        <v>461</v>
      </c>
      <c r="C463" s="7">
        <f>VLOOKUP(B463,'[1]Valores devidos'!$A$3:$C$855,3,FALSE)</f>
        <v>18295295000136</v>
      </c>
      <c r="D463" s="10" t="s">
        <v>465</v>
      </c>
      <c r="E463" s="2">
        <v>509264.48</v>
      </c>
      <c r="F463" s="2">
        <v>101852.89</v>
      </c>
      <c r="G463" s="2">
        <f t="shared" si="36"/>
        <v>407411.58999999997</v>
      </c>
      <c r="H463" s="5">
        <f>VLOOKUP(A463,'[2]DIA 12.02.2020'!$B$3:$H$854,7,FALSE)</f>
        <v>81556.13</v>
      </c>
      <c r="I463" s="5">
        <f>VLOOKUP(A463,'[2]DIA 12.02.2020'!$B$3:$I$854,8,FALSE)</f>
        <v>16311.22</v>
      </c>
      <c r="J463" s="5">
        <f t="shared" si="37"/>
        <v>65244.91</v>
      </c>
      <c r="K463" s="4">
        <f t="shared" si="38"/>
        <v>590820.61</v>
      </c>
      <c r="L463" s="4">
        <f t="shared" si="39"/>
        <v>118164.11</v>
      </c>
      <c r="M463" s="4">
        <f t="shared" si="40"/>
        <v>472656.5</v>
      </c>
    </row>
    <row r="464" spans="1:13" x14ac:dyDescent="0.25">
      <c r="A464" s="6">
        <v>984923</v>
      </c>
      <c r="B464" s="9">
        <v>462</v>
      </c>
      <c r="C464" s="7">
        <f>VLOOKUP(B464,'[1]Valores devidos'!$A$3:$C$855,3,FALSE)</f>
        <v>18404947000123</v>
      </c>
      <c r="D464" s="10" t="s">
        <v>466</v>
      </c>
      <c r="E464" s="2">
        <v>0</v>
      </c>
      <c r="F464" s="2">
        <v>0</v>
      </c>
      <c r="G464" s="2">
        <f t="shared" si="36"/>
        <v>0</v>
      </c>
      <c r="H464" s="5">
        <f>VLOOKUP(A464,'[2]DIA 12.02.2020'!$B$3:$H$854,7,FALSE)</f>
        <v>2983.88</v>
      </c>
      <c r="I464" s="5">
        <f>VLOOKUP(A464,'[2]DIA 12.02.2020'!$B$3:$I$854,8,FALSE)</f>
        <v>596.77</v>
      </c>
      <c r="J464" s="5">
        <f t="shared" si="37"/>
        <v>2387.11</v>
      </c>
      <c r="K464" s="4">
        <f t="shared" si="38"/>
        <v>2983.88</v>
      </c>
      <c r="L464" s="4">
        <f t="shared" si="39"/>
        <v>596.77</v>
      </c>
      <c r="M464" s="4">
        <f t="shared" si="40"/>
        <v>2387.11</v>
      </c>
    </row>
    <row r="465" spans="1:13" x14ac:dyDescent="0.25">
      <c r="A465" s="6">
        <v>984925</v>
      </c>
      <c r="B465" s="9">
        <v>463</v>
      </c>
      <c r="C465" s="7">
        <f>VLOOKUP(B465,'[1]Valores devidos'!$A$3:$C$855,3,FALSE)</f>
        <v>18404764000108</v>
      </c>
      <c r="D465" s="10" t="s">
        <v>467</v>
      </c>
      <c r="E465" s="2">
        <v>0</v>
      </c>
      <c r="F465" s="2">
        <v>0</v>
      </c>
      <c r="G465" s="2">
        <f t="shared" si="36"/>
        <v>0</v>
      </c>
      <c r="H465" s="5">
        <f>VLOOKUP(A465,'[2]DIA 12.02.2020'!$B$3:$H$854,7,FALSE)</f>
        <v>8509.91</v>
      </c>
      <c r="I465" s="5">
        <f>VLOOKUP(A465,'[2]DIA 12.02.2020'!$B$3:$I$854,8,FALSE)</f>
        <v>1701.98</v>
      </c>
      <c r="J465" s="5">
        <f t="shared" si="37"/>
        <v>6807.93</v>
      </c>
      <c r="K465" s="4">
        <f t="shared" si="38"/>
        <v>8509.91</v>
      </c>
      <c r="L465" s="4">
        <f t="shared" si="39"/>
        <v>1701.98</v>
      </c>
      <c r="M465" s="4">
        <f t="shared" si="40"/>
        <v>6807.93</v>
      </c>
    </row>
    <row r="466" spans="1:13" x14ac:dyDescent="0.25">
      <c r="A466" s="6">
        <v>984927</v>
      </c>
      <c r="B466" s="9">
        <v>464</v>
      </c>
      <c r="C466" s="7">
        <f>VLOOKUP(B466,'[1]Valores devidos'!$A$3:$C$855,3,FALSE)</f>
        <v>18296673000104</v>
      </c>
      <c r="D466" s="10" t="s">
        <v>468</v>
      </c>
      <c r="E466" s="2">
        <v>0</v>
      </c>
      <c r="F466" s="2">
        <v>0</v>
      </c>
      <c r="G466" s="2">
        <f t="shared" si="36"/>
        <v>0</v>
      </c>
      <c r="H466" s="5">
        <f>VLOOKUP(A466,'[2]DIA 12.02.2020'!$B$3:$H$854,7,FALSE)</f>
        <v>4560.05</v>
      </c>
      <c r="I466" s="5">
        <f>VLOOKUP(A466,'[2]DIA 12.02.2020'!$B$3:$I$854,8,FALSE)</f>
        <v>912.01</v>
      </c>
      <c r="J466" s="5">
        <f t="shared" si="37"/>
        <v>3648.04</v>
      </c>
      <c r="K466" s="4">
        <f t="shared" si="38"/>
        <v>4560.05</v>
      </c>
      <c r="L466" s="4">
        <f t="shared" si="39"/>
        <v>912.01</v>
      </c>
      <c r="M466" s="4">
        <f t="shared" si="40"/>
        <v>3648.04</v>
      </c>
    </row>
    <row r="467" spans="1:13" x14ac:dyDescent="0.25">
      <c r="A467" s="6">
        <v>984929</v>
      </c>
      <c r="B467" s="9">
        <v>465</v>
      </c>
      <c r="C467" s="7">
        <f>VLOOKUP(B467,'[1]Valores devidos'!$A$3:$C$855,3,FALSE)</f>
        <v>20920575000130</v>
      </c>
      <c r="D467" s="10" t="s">
        <v>469</v>
      </c>
      <c r="E467" s="2">
        <v>80371.520000000004</v>
      </c>
      <c r="F467" s="2">
        <v>16074.3</v>
      </c>
      <c r="G467" s="2">
        <f t="shared" si="36"/>
        <v>64297.22</v>
      </c>
      <c r="H467" s="5">
        <f>VLOOKUP(A467,'[2]DIA 12.02.2020'!$B$3:$H$854,7,FALSE)</f>
        <v>12843.76</v>
      </c>
      <c r="I467" s="5">
        <f>VLOOKUP(A467,'[2]DIA 12.02.2020'!$B$3:$I$854,8,FALSE)</f>
        <v>2568.75</v>
      </c>
      <c r="J467" s="5">
        <f t="shared" si="37"/>
        <v>10275.01</v>
      </c>
      <c r="K467" s="4">
        <f t="shared" si="38"/>
        <v>93215.28</v>
      </c>
      <c r="L467" s="4">
        <f t="shared" si="39"/>
        <v>18643.05</v>
      </c>
      <c r="M467" s="4">
        <f t="shared" si="40"/>
        <v>74572.23</v>
      </c>
    </row>
    <row r="468" spans="1:13" x14ac:dyDescent="0.25">
      <c r="A468" s="6">
        <v>984931</v>
      </c>
      <c r="B468" s="9">
        <v>466</v>
      </c>
      <c r="C468" s="7">
        <f>VLOOKUP(B468,'[1]Valores devidos'!$A$3:$C$855,3,FALSE)</f>
        <v>17747965000145</v>
      </c>
      <c r="D468" s="10" t="s">
        <v>470</v>
      </c>
      <c r="E468" s="2">
        <v>0</v>
      </c>
      <c r="F468" s="2">
        <v>0</v>
      </c>
      <c r="G468" s="2">
        <f t="shared" si="36"/>
        <v>0</v>
      </c>
      <c r="H468" s="5">
        <f>VLOOKUP(A468,'[2]DIA 12.02.2020'!$B$3:$H$854,7,FALSE)</f>
        <v>609.13</v>
      </c>
      <c r="I468" s="5">
        <f>VLOOKUP(A468,'[2]DIA 12.02.2020'!$B$3:$I$854,8,FALSE)</f>
        <v>121.82</v>
      </c>
      <c r="J468" s="5">
        <f t="shared" si="37"/>
        <v>487.31</v>
      </c>
      <c r="K468" s="4">
        <f t="shared" si="38"/>
        <v>609.13</v>
      </c>
      <c r="L468" s="4">
        <f t="shared" si="39"/>
        <v>121.82</v>
      </c>
      <c r="M468" s="4">
        <f t="shared" si="40"/>
        <v>487.31</v>
      </c>
    </row>
    <row r="469" spans="1:13" x14ac:dyDescent="0.25">
      <c r="A469" s="6">
        <v>984933</v>
      </c>
      <c r="B469" s="9">
        <v>467</v>
      </c>
      <c r="C469" s="7">
        <f>VLOOKUP(B469,'[1]Valores devidos'!$A$3:$C$855,3,FALSE)</f>
        <v>17734906000132</v>
      </c>
      <c r="D469" s="10" t="s">
        <v>471</v>
      </c>
      <c r="E469" s="2">
        <v>0</v>
      </c>
      <c r="F469" s="2">
        <v>0</v>
      </c>
      <c r="G469" s="2">
        <f t="shared" si="36"/>
        <v>0</v>
      </c>
      <c r="H469" s="5">
        <f>VLOOKUP(A469,'[2]DIA 12.02.2020'!$B$3:$H$854,7,FALSE)</f>
        <v>8208.42</v>
      </c>
      <c r="I469" s="5">
        <f>VLOOKUP(A469,'[2]DIA 12.02.2020'!$B$3:$I$854,8,FALSE)</f>
        <v>1641.68</v>
      </c>
      <c r="J469" s="5">
        <f t="shared" si="37"/>
        <v>6566.74</v>
      </c>
      <c r="K469" s="4">
        <f t="shared" si="38"/>
        <v>8208.42</v>
      </c>
      <c r="L469" s="4">
        <f t="shared" si="39"/>
        <v>1641.68</v>
      </c>
      <c r="M469" s="4">
        <f t="shared" si="40"/>
        <v>6566.74</v>
      </c>
    </row>
    <row r="470" spans="1:13" x14ac:dyDescent="0.25">
      <c r="A470" s="6">
        <v>984935</v>
      </c>
      <c r="B470" s="9">
        <v>468</v>
      </c>
      <c r="C470" s="7">
        <f>VLOOKUP(B470,'[1]Valores devidos'!$A$3:$C$855,3,FALSE)</f>
        <v>18404954000125</v>
      </c>
      <c r="D470" s="10" t="s">
        <v>472</v>
      </c>
      <c r="E470" s="2">
        <v>0</v>
      </c>
      <c r="F470" s="2">
        <v>0</v>
      </c>
      <c r="G470" s="2">
        <f t="shared" si="36"/>
        <v>0</v>
      </c>
      <c r="H470" s="5">
        <f>VLOOKUP(A470,'[2]DIA 12.02.2020'!$B$3:$H$854,7,FALSE)</f>
        <v>2409.4299999999998</v>
      </c>
      <c r="I470" s="5">
        <f>VLOOKUP(A470,'[2]DIA 12.02.2020'!$B$3:$I$854,8,FALSE)</f>
        <v>481.88</v>
      </c>
      <c r="J470" s="5">
        <f t="shared" si="37"/>
        <v>1927.5499999999997</v>
      </c>
      <c r="K470" s="4">
        <f t="shared" si="38"/>
        <v>2409.4299999999998</v>
      </c>
      <c r="L470" s="4">
        <f t="shared" si="39"/>
        <v>481.88</v>
      </c>
      <c r="M470" s="4">
        <f t="shared" si="40"/>
        <v>1927.5499999999997</v>
      </c>
    </row>
    <row r="471" spans="1:13" x14ac:dyDescent="0.25">
      <c r="A471" s="6">
        <v>984937</v>
      </c>
      <c r="B471" s="9">
        <v>469</v>
      </c>
      <c r="C471" s="7">
        <f>VLOOKUP(B471,'[1]Valores devidos'!$A$3:$C$855,3,FALSE)</f>
        <v>18313866000118</v>
      </c>
      <c r="D471" s="10" t="s">
        <v>473</v>
      </c>
      <c r="E471" s="2">
        <v>0</v>
      </c>
      <c r="F471" s="2">
        <v>0</v>
      </c>
      <c r="G471" s="2">
        <f t="shared" si="36"/>
        <v>0</v>
      </c>
      <c r="H471" s="5">
        <f>VLOOKUP(A471,'[2]DIA 12.02.2020'!$B$3:$H$854,7,FALSE)</f>
        <v>17350.29</v>
      </c>
      <c r="I471" s="5">
        <f>VLOOKUP(A471,'[2]DIA 12.02.2020'!$B$3:$I$854,8,FALSE)</f>
        <v>3470.05</v>
      </c>
      <c r="J471" s="5">
        <f t="shared" si="37"/>
        <v>13880.240000000002</v>
      </c>
      <c r="K471" s="4">
        <f t="shared" si="38"/>
        <v>17350.29</v>
      </c>
      <c r="L471" s="4">
        <f t="shared" si="39"/>
        <v>3470.05</v>
      </c>
      <c r="M471" s="4">
        <f t="shared" si="40"/>
        <v>13880.240000000002</v>
      </c>
    </row>
    <row r="472" spans="1:13" x14ac:dyDescent="0.25">
      <c r="A472" s="6">
        <v>984939</v>
      </c>
      <c r="B472" s="9">
        <v>470</v>
      </c>
      <c r="C472" s="7">
        <f>VLOOKUP(B472,'[1]Valores devidos'!$A$3:$C$855,3,FALSE)</f>
        <v>18278051000145</v>
      </c>
      <c r="D472" s="10" t="s">
        <v>474</v>
      </c>
      <c r="E472" s="2">
        <v>0</v>
      </c>
      <c r="F472" s="2">
        <v>0</v>
      </c>
      <c r="G472" s="2">
        <f t="shared" si="36"/>
        <v>0</v>
      </c>
      <c r="H472" s="5">
        <f>VLOOKUP(A472,'[2]DIA 12.02.2020'!$B$3:$H$854,7,FALSE)</f>
        <v>94076.28</v>
      </c>
      <c r="I472" s="5">
        <f>VLOOKUP(A472,'[2]DIA 12.02.2020'!$B$3:$I$854,8,FALSE)</f>
        <v>18815.25</v>
      </c>
      <c r="J472" s="5">
        <f t="shared" si="37"/>
        <v>75261.03</v>
      </c>
      <c r="K472" s="4">
        <f t="shared" si="38"/>
        <v>94076.28</v>
      </c>
      <c r="L472" s="4">
        <f t="shared" si="39"/>
        <v>18815.25</v>
      </c>
      <c r="M472" s="4">
        <f t="shared" si="40"/>
        <v>75261.03</v>
      </c>
    </row>
    <row r="473" spans="1:13" x14ac:dyDescent="0.25">
      <c r="A473" s="6">
        <v>984941</v>
      </c>
      <c r="B473" s="9">
        <v>471</v>
      </c>
      <c r="C473" s="7">
        <f>VLOOKUP(B473,'[1]Valores devidos'!$A$3:$C$855,3,FALSE)</f>
        <v>18313817000185</v>
      </c>
      <c r="D473" s="10" t="s">
        <v>475</v>
      </c>
      <c r="E473" s="2">
        <v>1007531.67</v>
      </c>
      <c r="F473" s="2">
        <v>201506.33</v>
      </c>
      <c r="G473" s="2">
        <f t="shared" si="36"/>
        <v>806025.34000000008</v>
      </c>
      <c r="H473" s="5">
        <f>VLOOKUP(A473,'[2]DIA 12.02.2020'!$B$3:$H$854,7,FALSE)</f>
        <v>114438.98</v>
      </c>
      <c r="I473" s="5">
        <f>VLOOKUP(A473,'[2]DIA 12.02.2020'!$B$3:$I$854,8,FALSE)</f>
        <v>22887.79</v>
      </c>
      <c r="J473" s="5">
        <f t="shared" si="37"/>
        <v>91551.19</v>
      </c>
      <c r="K473" s="4">
        <f t="shared" si="38"/>
        <v>1121970.6500000001</v>
      </c>
      <c r="L473" s="4">
        <f t="shared" si="39"/>
        <v>224394.12</v>
      </c>
      <c r="M473" s="4">
        <f t="shared" si="40"/>
        <v>897576.53</v>
      </c>
    </row>
    <row r="474" spans="1:13" x14ac:dyDescent="0.25">
      <c r="A474" s="6">
        <v>984943</v>
      </c>
      <c r="B474" s="9">
        <v>472</v>
      </c>
      <c r="C474" s="7">
        <f>VLOOKUP(B474,'[1]Valores devidos'!$A$3:$C$855,3,FALSE)</f>
        <v>18008193000192</v>
      </c>
      <c r="D474" s="10" t="s">
        <v>476</v>
      </c>
      <c r="E474" s="2">
        <v>0</v>
      </c>
      <c r="F474" s="2">
        <v>0</v>
      </c>
      <c r="G474" s="2">
        <f t="shared" si="36"/>
        <v>0</v>
      </c>
      <c r="H474" s="5">
        <f>VLOOKUP(A474,'[2]DIA 12.02.2020'!$B$3:$H$854,7,FALSE)</f>
        <v>17389.55</v>
      </c>
      <c r="I474" s="5">
        <f>VLOOKUP(A474,'[2]DIA 12.02.2020'!$B$3:$I$854,8,FALSE)</f>
        <v>3477.91</v>
      </c>
      <c r="J474" s="5">
        <f t="shared" si="37"/>
        <v>13911.64</v>
      </c>
      <c r="K474" s="4">
        <f t="shared" si="38"/>
        <v>17389.55</v>
      </c>
      <c r="L474" s="4">
        <f t="shared" si="39"/>
        <v>3477.91</v>
      </c>
      <c r="M474" s="4">
        <f t="shared" si="40"/>
        <v>13911.64</v>
      </c>
    </row>
    <row r="475" spans="1:13" x14ac:dyDescent="0.25">
      <c r="A475" s="6">
        <v>984945</v>
      </c>
      <c r="B475" s="9">
        <v>473</v>
      </c>
      <c r="C475" s="7">
        <f>VLOOKUP(B475,'[1]Valores devidos'!$A$3:$C$855,3,FALSE)</f>
        <v>18025965000102</v>
      </c>
      <c r="D475" s="10" t="s">
        <v>477</v>
      </c>
      <c r="E475" s="2">
        <v>0</v>
      </c>
      <c r="F475" s="2">
        <v>0</v>
      </c>
      <c r="G475" s="2">
        <f t="shared" si="36"/>
        <v>0</v>
      </c>
      <c r="H475" s="5">
        <f>VLOOKUP(A475,'[2]DIA 12.02.2020'!$B$3:$H$854,7,FALSE)</f>
        <v>19836.91</v>
      </c>
      <c r="I475" s="5">
        <f>VLOOKUP(A475,'[2]DIA 12.02.2020'!$B$3:$I$854,8,FALSE)</f>
        <v>3967.38</v>
      </c>
      <c r="J475" s="5">
        <f t="shared" si="37"/>
        <v>15869.529999999999</v>
      </c>
      <c r="K475" s="4">
        <f t="shared" si="38"/>
        <v>19836.91</v>
      </c>
      <c r="L475" s="4">
        <f t="shared" si="39"/>
        <v>3967.38</v>
      </c>
      <c r="M475" s="4">
        <f t="shared" si="40"/>
        <v>15869.529999999999</v>
      </c>
    </row>
    <row r="476" spans="1:13" x14ac:dyDescent="0.25">
      <c r="A476" s="6">
        <v>984947</v>
      </c>
      <c r="B476" s="9">
        <v>474</v>
      </c>
      <c r="C476" s="7">
        <f>VLOOKUP(B476,'[1]Valores devidos'!$A$3:$C$855,3,FALSE)</f>
        <v>18116160000166</v>
      </c>
      <c r="D476" s="10" t="s">
        <v>478</v>
      </c>
      <c r="E476" s="2">
        <v>0</v>
      </c>
      <c r="F476" s="2">
        <v>0</v>
      </c>
      <c r="G476" s="2">
        <f t="shared" si="36"/>
        <v>0</v>
      </c>
      <c r="H476" s="5">
        <f>VLOOKUP(A476,'[2]DIA 12.02.2020'!$B$3:$H$854,7,FALSE)</f>
        <v>16102.73</v>
      </c>
      <c r="I476" s="5">
        <f>VLOOKUP(A476,'[2]DIA 12.02.2020'!$B$3:$I$854,8,FALSE)</f>
        <v>3220.54</v>
      </c>
      <c r="J476" s="5">
        <f t="shared" si="37"/>
        <v>12882.189999999999</v>
      </c>
      <c r="K476" s="4">
        <f t="shared" si="38"/>
        <v>16102.73</v>
      </c>
      <c r="L476" s="4">
        <f t="shared" si="39"/>
        <v>3220.54</v>
      </c>
      <c r="M476" s="4">
        <f t="shared" si="40"/>
        <v>12882.189999999999</v>
      </c>
    </row>
    <row r="477" spans="1:13" x14ac:dyDescent="0.25">
      <c r="A477" s="6">
        <v>984949</v>
      </c>
      <c r="B477" s="9">
        <v>475</v>
      </c>
      <c r="C477" s="7">
        <f>VLOOKUP(B477,'[1]Valores devidos'!$A$3:$C$855,3,FALSE)</f>
        <v>18299511000111</v>
      </c>
      <c r="D477" s="10" t="s">
        <v>479</v>
      </c>
      <c r="E477" s="2">
        <v>0</v>
      </c>
      <c r="F477" s="2">
        <v>0</v>
      </c>
      <c r="G477" s="2">
        <f t="shared" si="36"/>
        <v>0</v>
      </c>
      <c r="H477" s="5">
        <f>VLOOKUP(A477,'[2]DIA 12.02.2020'!$B$3:$H$854,7,FALSE)</f>
        <v>242.83</v>
      </c>
      <c r="I477" s="5">
        <f>VLOOKUP(A477,'[2]DIA 12.02.2020'!$B$3:$I$854,8,FALSE)</f>
        <v>48.56</v>
      </c>
      <c r="J477" s="5">
        <f t="shared" si="37"/>
        <v>194.27</v>
      </c>
      <c r="K477" s="4">
        <f t="shared" si="38"/>
        <v>242.83</v>
      </c>
      <c r="L477" s="4">
        <f t="shared" si="39"/>
        <v>48.56</v>
      </c>
      <c r="M477" s="4">
        <f t="shared" si="40"/>
        <v>194.27</v>
      </c>
    </row>
    <row r="478" spans="1:13" x14ac:dyDescent="0.25">
      <c r="A478" s="6">
        <v>984951</v>
      </c>
      <c r="B478" s="9">
        <v>476</v>
      </c>
      <c r="C478" s="7">
        <f>VLOOKUP(B478,'[1]Valores devidos'!$A$3:$C$855,3,FALSE)</f>
        <v>23245806000145</v>
      </c>
      <c r="D478" s="10" t="s">
        <v>480</v>
      </c>
      <c r="E478" s="2">
        <v>0</v>
      </c>
      <c r="F478" s="2">
        <v>0</v>
      </c>
      <c r="G478" s="2">
        <f t="shared" si="36"/>
        <v>0</v>
      </c>
      <c r="H478" s="5">
        <f>VLOOKUP(A478,'[2]DIA 12.02.2020'!$B$3:$H$854,7,FALSE)</f>
        <v>14098.78</v>
      </c>
      <c r="I478" s="5">
        <f>VLOOKUP(A478,'[2]DIA 12.02.2020'!$B$3:$I$854,8,FALSE)</f>
        <v>2819.75</v>
      </c>
      <c r="J478" s="5">
        <f t="shared" si="37"/>
        <v>11279.03</v>
      </c>
      <c r="K478" s="4">
        <f t="shared" si="38"/>
        <v>14098.78</v>
      </c>
      <c r="L478" s="4">
        <f t="shared" si="39"/>
        <v>2819.75</v>
      </c>
      <c r="M478" s="4">
        <f t="shared" si="40"/>
        <v>11279.03</v>
      </c>
    </row>
    <row r="479" spans="1:13" x14ac:dyDescent="0.25">
      <c r="A479" s="6">
        <v>984953</v>
      </c>
      <c r="B479" s="9">
        <v>477</v>
      </c>
      <c r="C479" s="7">
        <f>VLOOKUP(B479,'[1]Valores devidos'!$A$3:$C$855,3,FALSE)</f>
        <v>18039503000136</v>
      </c>
      <c r="D479" s="10" t="s">
        <v>481</v>
      </c>
      <c r="E479" s="2">
        <v>0</v>
      </c>
      <c r="F479" s="2">
        <v>0</v>
      </c>
      <c r="G479" s="2">
        <f t="shared" si="36"/>
        <v>0</v>
      </c>
      <c r="H479" s="5">
        <f>VLOOKUP(A479,'[2]DIA 12.02.2020'!$B$3:$H$854,7,FALSE)</f>
        <v>5207.1400000000003</v>
      </c>
      <c r="I479" s="5">
        <f>VLOOKUP(A479,'[2]DIA 12.02.2020'!$B$3:$I$854,8,FALSE)</f>
        <v>1041.42</v>
      </c>
      <c r="J479" s="5">
        <f t="shared" si="37"/>
        <v>4165.72</v>
      </c>
      <c r="K479" s="4">
        <f t="shared" si="38"/>
        <v>5207.1400000000003</v>
      </c>
      <c r="L479" s="4">
        <f t="shared" si="39"/>
        <v>1041.42</v>
      </c>
      <c r="M479" s="4">
        <f t="shared" si="40"/>
        <v>4165.72</v>
      </c>
    </row>
    <row r="480" spans="1:13" x14ac:dyDescent="0.25">
      <c r="A480" s="6">
        <v>984955</v>
      </c>
      <c r="B480" s="9">
        <v>478</v>
      </c>
      <c r="C480" s="7">
        <f>VLOOKUP(B480,'[1]Valores devidos'!$A$3:$C$855,3,FALSE)</f>
        <v>18338210000150</v>
      </c>
      <c r="D480" s="10" t="s">
        <v>482</v>
      </c>
      <c r="E480" s="2">
        <v>0</v>
      </c>
      <c r="F480" s="2">
        <v>0</v>
      </c>
      <c r="G480" s="2">
        <f t="shared" si="36"/>
        <v>0</v>
      </c>
      <c r="H480" s="5">
        <f>VLOOKUP(A480,'[2]DIA 12.02.2020'!$B$3:$H$854,7,FALSE)</f>
        <v>3886.41</v>
      </c>
      <c r="I480" s="5">
        <f>VLOOKUP(A480,'[2]DIA 12.02.2020'!$B$3:$I$854,8,FALSE)</f>
        <v>777.28</v>
      </c>
      <c r="J480" s="5">
        <f t="shared" si="37"/>
        <v>3109.13</v>
      </c>
      <c r="K480" s="4">
        <f t="shared" si="38"/>
        <v>3886.41</v>
      </c>
      <c r="L480" s="4">
        <f t="shared" si="39"/>
        <v>777.28</v>
      </c>
      <c r="M480" s="4">
        <f t="shared" si="40"/>
        <v>3109.13</v>
      </c>
    </row>
    <row r="481" spans="1:13" x14ac:dyDescent="0.25">
      <c r="A481" s="6">
        <v>984957</v>
      </c>
      <c r="B481" s="9">
        <v>479</v>
      </c>
      <c r="C481" s="7">
        <f>VLOOKUP(B481,'[1]Valores devidos'!$A$3:$C$855,3,FALSE)</f>
        <v>18241745000108</v>
      </c>
      <c r="D481" s="10" t="s">
        <v>483</v>
      </c>
      <c r="E481" s="2">
        <v>0</v>
      </c>
      <c r="F481" s="2">
        <v>0</v>
      </c>
      <c r="G481" s="2">
        <f t="shared" si="36"/>
        <v>0</v>
      </c>
      <c r="H481" s="5">
        <f>VLOOKUP(A481,'[2]DIA 12.02.2020'!$B$3:$H$854,7,FALSE)</f>
        <v>164589.73000000001</v>
      </c>
      <c r="I481" s="5">
        <f>VLOOKUP(A481,'[2]DIA 12.02.2020'!$B$3:$I$854,8,FALSE)</f>
        <v>32917.94</v>
      </c>
      <c r="J481" s="5">
        <f t="shared" si="37"/>
        <v>131671.79</v>
      </c>
      <c r="K481" s="4">
        <f t="shared" si="38"/>
        <v>164589.73000000001</v>
      </c>
      <c r="L481" s="4">
        <f t="shared" si="39"/>
        <v>32917.94</v>
      </c>
      <c r="M481" s="4">
        <f t="shared" si="40"/>
        <v>131671.79</v>
      </c>
    </row>
    <row r="482" spans="1:13" x14ac:dyDescent="0.25">
      <c r="A482" s="6">
        <v>984959</v>
      </c>
      <c r="B482" s="9">
        <v>480</v>
      </c>
      <c r="C482" s="7">
        <f>VLOOKUP(B482,'[1]Valores devidos'!$A$3:$C$855,3,FALSE)</f>
        <v>18602011000107</v>
      </c>
      <c r="D482" s="10" t="s">
        <v>484</v>
      </c>
      <c r="E482" s="2">
        <v>0</v>
      </c>
      <c r="F482" s="2">
        <v>0</v>
      </c>
      <c r="G482" s="2">
        <f t="shared" si="36"/>
        <v>0</v>
      </c>
      <c r="H482" s="5">
        <f>VLOOKUP(A482,'[2]DIA 12.02.2020'!$B$3:$H$854,7,FALSE)</f>
        <v>288489.96999999997</v>
      </c>
      <c r="I482" s="5">
        <f>VLOOKUP(A482,'[2]DIA 12.02.2020'!$B$3:$I$854,8,FALSE)</f>
        <v>57697.99</v>
      </c>
      <c r="J482" s="5">
        <f t="shared" si="37"/>
        <v>230791.97999999998</v>
      </c>
      <c r="K482" s="4">
        <f t="shared" si="38"/>
        <v>288489.96999999997</v>
      </c>
      <c r="L482" s="4">
        <f t="shared" si="39"/>
        <v>57697.99</v>
      </c>
      <c r="M482" s="4">
        <f t="shared" si="40"/>
        <v>230791.97999999998</v>
      </c>
    </row>
    <row r="483" spans="1:13" x14ac:dyDescent="0.25">
      <c r="A483" s="6">
        <v>984961</v>
      </c>
      <c r="B483" s="9">
        <v>481</v>
      </c>
      <c r="C483" s="7">
        <f>VLOOKUP(B483,'[1]Valores devidos'!$A$3:$C$855,3,FALSE)</f>
        <v>18468033000126</v>
      </c>
      <c r="D483" s="10" t="s">
        <v>485</v>
      </c>
      <c r="E483" s="2">
        <v>0</v>
      </c>
      <c r="F483" s="2">
        <v>0</v>
      </c>
      <c r="G483" s="2">
        <f t="shared" si="36"/>
        <v>0</v>
      </c>
      <c r="H483" s="5">
        <f>VLOOKUP(A483,'[2]DIA 12.02.2020'!$B$3:$H$854,7,FALSE)</f>
        <v>123829.74</v>
      </c>
      <c r="I483" s="5">
        <f>VLOOKUP(A483,'[2]DIA 12.02.2020'!$B$3:$I$854,8,FALSE)</f>
        <v>24765.94</v>
      </c>
      <c r="J483" s="5">
        <f t="shared" si="37"/>
        <v>99063.8</v>
      </c>
      <c r="K483" s="4">
        <f t="shared" si="38"/>
        <v>123829.74</v>
      </c>
      <c r="L483" s="4">
        <f t="shared" si="39"/>
        <v>24765.94</v>
      </c>
      <c r="M483" s="4">
        <f t="shared" si="40"/>
        <v>99063.8</v>
      </c>
    </row>
    <row r="484" spans="1:13" x14ac:dyDescent="0.25">
      <c r="A484" s="6">
        <v>984963</v>
      </c>
      <c r="B484" s="9">
        <v>482</v>
      </c>
      <c r="C484" s="7">
        <f>VLOOKUP(B484,'[1]Valores devidos'!$A$3:$C$855,3,FALSE)</f>
        <v>17947607000186</v>
      </c>
      <c r="D484" s="10" t="s">
        <v>486</v>
      </c>
      <c r="E484" s="2">
        <v>19897.34</v>
      </c>
      <c r="F484" s="2">
        <v>3979.46</v>
      </c>
      <c r="G484" s="2">
        <f t="shared" si="36"/>
        <v>15917.880000000001</v>
      </c>
      <c r="H484" s="5">
        <f>VLOOKUP(A484,'[2]DIA 12.02.2020'!$B$3:$H$854,7,FALSE)</f>
        <v>8133.57</v>
      </c>
      <c r="I484" s="5">
        <f>VLOOKUP(A484,'[2]DIA 12.02.2020'!$B$3:$I$854,8,FALSE)</f>
        <v>1626.71</v>
      </c>
      <c r="J484" s="5">
        <f t="shared" si="37"/>
        <v>6506.86</v>
      </c>
      <c r="K484" s="4">
        <f t="shared" si="38"/>
        <v>28030.91</v>
      </c>
      <c r="L484" s="4">
        <f t="shared" si="39"/>
        <v>5606.17</v>
      </c>
      <c r="M484" s="4">
        <f t="shared" si="40"/>
        <v>22424.74</v>
      </c>
    </row>
    <row r="485" spans="1:13" x14ac:dyDescent="0.25">
      <c r="A485" s="6">
        <v>984965</v>
      </c>
      <c r="B485" s="9">
        <v>483</v>
      </c>
      <c r="C485" s="7">
        <f>VLOOKUP(B485,'[1]Valores devidos'!$A$3:$C$855,3,FALSE)</f>
        <v>17763715000107</v>
      </c>
      <c r="D485" s="10" t="s">
        <v>487</v>
      </c>
      <c r="E485" s="2">
        <v>30976.99</v>
      </c>
      <c r="F485" s="2">
        <v>6195.39</v>
      </c>
      <c r="G485" s="2">
        <f t="shared" si="36"/>
        <v>24781.600000000002</v>
      </c>
      <c r="H485" s="5">
        <f>VLOOKUP(A485,'[2]DIA 12.02.2020'!$B$3:$H$854,7,FALSE)</f>
        <v>4988.6000000000004</v>
      </c>
      <c r="I485" s="5">
        <f>VLOOKUP(A485,'[2]DIA 12.02.2020'!$B$3:$I$854,8,FALSE)</f>
        <v>997.72</v>
      </c>
      <c r="J485" s="5">
        <f t="shared" si="37"/>
        <v>3990.88</v>
      </c>
      <c r="K485" s="4">
        <f t="shared" si="38"/>
        <v>35965.590000000004</v>
      </c>
      <c r="L485" s="4">
        <f t="shared" si="39"/>
        <v>7193.1100000000006</v>
      </c>
      <c r="M485" s="4">
        <f t="shared" si="40"/>
        <v>28772.480000000003</v>
      </c>
    </row>
    <row r="486" spans="1:13" x14ac:dyDescent="0.25">
      <c r="A486" s="6">
        <v>984967</v>
      </c>
      <c r="B486" s="9">
        <v>484</v>
      </c>
      <c r="C486" s="7">
        <f>VLOOKUP(B486,'[1]Valores devidos'!$A$3:$C$855,3,FALSE)</f>
        <v>18307447000173</v>
      </c>
      <c r="D486" s="10" t="s">
        <v>488</v>
      </c>
      <c r="E486" s="2">
        <v>0</v>
      </c>
      <c r="F486" s="2">
        <v>0</v>
      </c>
      <c r="G486" s="2">
        <f t="shared" si="36"/>
        <v>0</v>
      </c>
      <c r="H486" s="5">
        <f>VLOOKUP(A486,'[2]DIA 12.02.2020'!$B$3:$H$854,7,FALSE)</f>
        <v>3540.67</v>
      </c>
      <c r="I486" s="5">
        <f>VLOOKUP(A486,'[2]DIA 12.02.2020'!$B$3:$I$854,8,FALSE)</f>
        <v>708.13</v>
      </c>
      <c r="J486" s="5">
        <f t="shared" si="37"/>
        <v>2832.54</v>
      </c>
      <c r="K486" s="4">
        <f t="shared" si="38"/>
        <v>3540.67</v>
      </c>
      <c r="L486" s="4">
        <f t="shared" si="39"/>
        <v>708.13</v>
      </c>
      <c r="M486" s="4">
        <f t="shared" si="40"/>
        <v>2832.54</v>
      </c>
    </row>
    <row r="487" spans="1:13" x14ac:dyDescent="0.25">
      <c r="A487" s="6">
        <v>984969</v>
      </c>
      <c r="B487" s="9">
        <v>485</v>
      </c>
      <c r="C487" s="7">
        <f>VLOOKUP(B487,'[1]Valores devidos'!$A$3:$C$855,3,FALSE)</f>
        <v>18404772000154</v>
      </c>
      <c r="D487" s="10" t="s">
        <v>489</v>
      </c>
      <c r="E487" s="2">
        <v>0</v>
      </c>
      <c r="F487" s="2">
        <v>0</v>
      </c>
      <c r="G487" s="2">
        <f t="shared" si="36"/>
        <v>0</v>
      </c>
      <c r="H487" s="5">
        <f>VLOOKUP(A487,'[2]DIA 12.02.2020'!$B$3:$H$854,7,FALSE)</f>
        <v>4915.1099999999997</v>
      </c>
      <c r="I487" s="5">
        <f>VLOOKUP(A487,'[2]DIA 12.02.2020'!$B$3:$I$854,8,FALSE)</f>
        <v>983.02</v>
      </c>
      <c r="J487" s="5">
        <f t="shared" si="37"/>
        <v>3932.0899999999997</v>
      </c>
      <c r="K487" s="4">
        <f t="shared" si="38"/>
        <v>4915.1099999999997</v>
      </c>
      <c r="L487" s="4">
        <f t="shared" si="39"/>
        <v>983.02</v>
      </c>
      <c r="M487" s="4">
        <f t="shared" si="40"/>
        <v>3932.0899999999997</v>
      </c>
    </row>
    <row r="488" spans="1:13" x14ac:dyDescent="0.25">
      <c r="A488" s="6">
        <v>984971</v>
      </c>
      <c r="B488" s="9">
        <v>486</v>
      </c>
      <c r="C488" s="7">
        <f>VLOOKUP(B488,'[1]Valores devidos'!$A$3:$C$855,3,FALSE)</f>
        <v>18409227000150</v>
      </c>
      <c r="D488" s="10" t="s">
        <v>490</v>
      </c>
      <c r="E488" s="2">
        <v>0</v>
      </c>
      <c r="F488" s="2">
        <v>0</v>
      </c>
      <c r="G488" s="2">
        <f t="shared" si="36"/>
        <v>0</v>
      </c>
      <c r="H488" s="5">
        <f>VLOOKUP(A488,'[2]DIA 12.02.2020'!$B$3:$H$854,7,FALSE)</f>
        <v>8692.44</v>
      </c>
      <c r="I488" s="5">
        <f>VLOOKUP(A488,'[2]DIA 12.02.2020'!$B$3:$I$854,8,FALSE)</f>
        <v>1738.48</v>
      </c>
      <c r="J488" s="5">
        <f t="shared" si="37"/>
        <v>6953.9600000000009</v>
      </c>
      <c r="K488" s="4">
        <f t="shared" si="38"/>
        <v>8692.44</v>
      </c>
      <c r="L488" s="4">
        <f t="shared" si="39"/>
        <v>1738.48</v>
      </c>
      <c r="M488" s="4">
        <f t="shared" si="40"/>
        <v>6953.9600000000009</v>
      </c>
    </row>
    <row r="489" spans="1:13" x14ac:dyDescent="0.25">
      <c r="A489" s="6">
        <v>984973</v>
      </c>
      <c r="B489" s="9">
        <v>487</v>
      </c>
      <c r="C489" s="7">
        <f>VLOOKUP(B489,'[1]Valores devidos'!$A$3:$C$855,3,FALSE)</f>
        <v>18414565000180</v>
      </c>
      <c r="D489" s="10" t="s">
        <v>491</v>
      </c>
      <c r="E489" s="2">
        <v>0</v>
      </c>
      <c r="F489" s="2">
        <v>0</v>
      </c>
      <c r="G489" s="2">
        <f t="shared" si="36"/>
        <v>0</v>
      </c>
      <c r="H489" s="5">
        <f>VLOOKUP(A489,'[2]DIA 12.02.2020'!$B$3:$H$854,7,FALSE)</f>
        <v>18027.78</v>
      </c>
      <c r="I489" s="5">
        <f>VLOOKUP(A489,'[2]DIA 12.02.2020'!$B$3:$I$854,8,FALSE)</f>
        <v>3605.55</v>
      </c>
      <c r="J489" s="5">
        <f t="shared" si="37"/>
        <v>14422.23</v>
      </c>
      <c r="K489" s="4">
        <f t="shared" si="38"/>
        <v>18027.78</v>
      </c>
      <c r="L489" s="4">
        <f t="shared" si="39"/>
        <v>3605.55</v>
      </c>
      <c r="M489" s="4">
        <f t="shared" si="40"/>
        <v>14422.23</v>
      </c>
    </row>
    <row r="490" spans="1:13" x14ac:dyDescent="0.25">
      <c r="A490" s="6">
        <v>984975</v>
      </c>
      <c r="B490" s="9">
        <v>488</v>
      </c>
      <c r="C490" s="7">
        <f>VLOOKUP(B490,'[1]Valores devidos'!$A$3:$C$855,3,FALSE)</f>
        <v>18133439000158</v>
      </c>
      <c r="D490" s="10" t="s">
        <v>492</v>
      </c>
      <c r="E490" s="2">
        <v>0</v>
      </c>
      <c r="F490" s="2">
        <v>0</v>
      </c>
      <c r="G490" s="2">
        <f t="shared" si="36"/>
        <v>0</v>
      </c>
      <c r="H490" s="5">
        <f>VLOOKUP(A490,'[2]DIA 12.02.2020'!$B$3:$H$854,7,FALSE)</f>
        <v>1920.55</v>
      </c>
      <c r="I490" s="5">
        <f>VLOOKUP(A490,'[2]DIA 12.02.2020'!$B$3:$I$854,8,FALSE)</f>
        <v>384.11</v>
      </c>
      <c r="J490" s="5">
        <f t="shared" si="37"/>
        <v>1536.44</v>
      </c>
      <c r="K490" s="4">
        <f t="shared" si="38"/>
        <v>1920.55</v>
      </c>
      <c r="L490" s="4">
        <f t="shared" si="39"/>
        <v>384.11</v>
      </c>
      <c r="M490" s="4">
        <f t="shared" si="40"/>
        <v>1536.44</v>
      </c>
    </row>
    <row r="491" spans="1:13" x14ac:dyDescent="0.25">
      <c r="A491" s="6">
        <v>984977</v>
      </c>
      <c r="B491" s="9">
        <v>489</v>
      </c>
      <c r="C491" s="7">
        <f>VLOOKUP(B491,'[1]Valores devidos'!$A$3:$C$855,3,FALSE)</f>
        <v>18308759000100</v>
      </c>
      <c r="D491" s="10" t="s">
        <v>493</v>
      </c>
      <c r="E491" s="2">
        <v>0</v>
      </c>
      <c r="F491" s="2">
        <v>0</v>
      </c>
      <c r="G491" s="2">
        <f t="shared" si="36"/>
        <v>0</v>
      </c>
      <c r="H491" s="5">
        <f>VLOOKUP(A491,'[2]DIA 12.02.2020'!$B$3:$H$854,7,FALSE)</f>
        <v>1162.53</v>
      </c>
      <c r="I491" s="5">
        <f>VLOOKUP(A491,'[2]DIA 12.02.2020'!$B$3:$I$854,8,FALSE)</f>
        <v>232.5</v>
      </c>
      <c r="J491" s="5">
        <f t="shared" si="37"/>
        <v>930.03</v>
      </c>
      <c r="K491" s="4">
        <f t="shared" si="38"/>
        <v>1162.53</v>
      </c>
      <c r="L491" s="4">
        <f t="shared" si="39"/>
        <v>232.5</v>
      </c>
      <c r="M491" s="4">
        <f t="shared" si="40"/>
        <v>930.03</v>
      </c>
    </row>
    <row r="492" spans="1:13" x14ac:dyDescent="0.25">
      <c r="A492" s="6">
        <v>984979</v>
      </c>
      <c r="B492" s="9">
        <v>490</v>
      </c>
      <c r="C492" s="7">
        <f>VLOOKUP(B492,'[1]Valores devidos'!$A$3:$C$855,3,FALSE)</f>
        <v>18114215000107</v>
      </c>
      <c r="D492" s="10" t="s">
        <v>494</v>
      </c>
      <c r="E492" s="2">
        <v>0</v>
      </c>
      <c r="F492" s="2">
        <v>0</v>
      </c>
      <c r="G492" s="2">
        <f t="shared" si="36"/>
        <v>0</v>
      </c>
      <c r="H492" s="5">
        <f>VLOOKUP(A492,'[2]DIA 12.02.2020'!$B$3:$H$854,7,FALSE)</f>
        <v>506.06</v>
      </c>
      <c r="I492" s="5">
        <f>VLOOKUP(A492,'[2]DIA 12.02.2020'!$B$3:$I$854,8,FALSE)</f>
        <v>101.21</v>
      </c>
      <c r="J492" s="5">
        <f t="shared" si="37"/>
        <v>404.85</v>
      </c>
      <c r="K492" s="4">
        <f t="shared" si="38"/>
        <v>506.06</v>
      </c>
      <c r="L492" s="4">
        <f t="shared" si="39"/>
        <v>101.21</v>
      </c>
      <c r="M492" s="4">
        <f t="shared" si="40"/>
        <v>404.85</v>
      </c>
    </row>
    <row r="493" spans="1:13" x14ac:dyDescent="0.25">
      <c r="A493" s="6">
        <v>984981</v>
      </c>
      <c r="B493" s="9">
        <v>491</v>
      </c>
      <c r="C493" s="7">
        <f>VLOOKUP(B493,'[1]Valores devidos'!$A$3:$C$855,3,FALSE)</f>
        <v>18025973000140</v>
      </c>
      <c r="D493" s="10" t="s">
        <v>495</v>
      </c>
      <c r="E493" s="2">
        <v>0</v>
      </c>
      <c r="F493" s="2">
        <v>0</v>
      </c>
      <c r="G493" s="2">
        <f t="shared" si="36"/>
        <v>0</v>
      </c>
      <c r="H493" s="5">
        <f>VLOOKUP(A493,'[2]DIA 12.02.2020'!$B$3:$H$854,7,FALSE)</f>
        <v>8984.64</v>
      </c>
      <c r="I493" s="5">
        <f>VLOOKUP(A493,'[2]DIA 12.02.2020'!$B$3:$I$854,8,FALSE)</f>
        <v>1796.92</v>
      </c>
      <c r="J493" s="5">
        <f t="shared" si="37"/>
        <v>7187.7199999999993</v>
      </c>
      <c r="K493" s="4">
        <f t="shared" si="38"/>
        <v>8984.64</v>
      </c>
      <c r="L493" s="4">
        <f t="shared" si="39"/>
        <v>1796.92</v>
      </c>
      <c r="M493" s="4">
        <f t="shared" si="40"/>
        <v>7187.7199999999993</v>
      </c>
    </row>
    <row r="494" spans="1:13" x14ac:dyDescent="0.25">
      <c r="A494" s="6">
        <v>984983</v>
      </c>
      <c r="B494" s="9">
        <v>492</v>
      </c>
      <c r="C494" s="7">
        <f>VLOOKUP(B494,'[1]Valores devidos'!$A$3:$C$855,3,FALSE)</f>
        <v>18140335000170</v>
      </c>
      <c r="D494" s="10" t="s">
        <v>496</v>
      </c>
      <c r="E494" s="2">
        <v>0</v>
      </c>
      <c r="F494" s="2">
        <v>0</v>
      </c>
      <c r="G494" s="2">
        <f t="shared" si="36"/>
        <v>0</v>
      </c>
      <c r="H494" s="5">
        <f>VLOOKUP(A494,'[2]DIA 12.02.2020'!$B$3:$H$854,7,FALSE)</f>
        <v>5449.67</v>
      </c>
      <c r="I494" s="5">
        <f>VLOOKUP(A494,'[2]DIA 12.02.2020'!$B$3:$I$854,8,FALSE)</f>
        <v>1089.93</v>
      </c>
      <c r="J494" s="5">
        <f t="shared" si="37"/>
        <v>4359.74</v>
      </c>
      <c r="K494" s="4">
        <f t="shared" si="38"/>
        <v>5449.67</v>
      </c>
      <c r="L494" s="4">
        <f t="shared" si="39"/>
        <v>1089.93</v>
      </c>
      <c r="M494" s="4">
        <f t="shared" si="40"/>
        <v>4359.74</v>
      </c>
    </row>
    <row r="495" spans="1:13" x14ac:dyDescent="0.25">
      <c r="A495" s="6">
        <v>984985</v>
      </c>
      <c r="B495" s="9">
        <v>493</v>
      </c>
      <c r="C495" s="7">
        <f>VLOOKUP(B495,'[1]Valores devidos'!$A$3:$C$855,3,FALSE)</f>
        <v>23456650000141</v>
      </c>
      <c r="D495" s="10" t="s">
        <v>497</v>
      </c>
      <c r="E495" s="2">
        <v>0</v>
      </c>
      <c r="F495" s="2">
        <v>0</v>
      </c>
      <c r="G495" s="2">
        <f t="shared" si="36"/>
        <v>0</v>
      </c>
      <c r="H495" s="5">
        <f>VLOOKUP(A495,'[2]DIA 12.02.2020'!$B$3:$H$854,7,FALSE)</f>
        <v>76592.45</v>
      </c>
      <c r="I495" s="5">
        <f>VLOOKUP(A495,'[2]DIA 12.02.2020'!$B$3:$I$854,8,FALSE)</f>
        <v>15318.49</v>
      </c>
      <c r="J495" s="5">
        <f t="shared" si="37"/>
        <v>61273.96</v>
      </c>
      <c r="K495" s="4">
        <f t="shared" si="38"/>
        <v>76592.45</v>
      </c>
      <c r="L495" s="4">
        <f t="shared" si="39"/>
        <v>15318.49</v>
      </c>
      <c r="M495" s="4">
        <f t="shared" si="40"/>
        <v>61273.96</v>
      </c>
    </row>
    <row r="496" spans="1:13" x14ac:dyDescent="0.25">
      <c r="A496" s="6">
        <v>984987</v>
      </c>
      <c r="B496" s="9">
        <v>494</v>
      </c>
      <c r="C496" s="7">
        <f>VLOOKUP(B496,'[1]Valores devidos'!$A$3:$C$855,3,FALSE)</f>
        <v>18338228000151</v>
      </c>
      <c r="D496" s="10" t="s">
        <v>498</v>
      </c>
      <c r="E496" s="2">
        <v>0</v>
      </c>
      <c r="F496" s="2">
        <v>0</v>
      </c>
      <c r="G496" s="2">
        <f t="shared" si="36"/>
        <v>0</v>
      </c>
      <c r="H496" s="5">
        <f>VLOOKUP(A496,'[2]DIA 12.02.2020'!$B$3:$H$854,7,FALSE)</f>
        <v>173.9</v>
      </c>
      <c r="I496" s="5">
        <f>VLOOKUP(A496,'[2]DIA 12.02.2020'!$B$3:$I$854,8,FALSE)</f>
        <v>34.78</v>
      </c>
      <c r="J496" s="5">
        <f t="shared" si="37"/>
        <v>139.12</v>
      </c>
      <c r="K496" s="4">
        <f t="shared" si="38"/>
        <v>173.9</v>
      </c>
      <c r="L496" s="4">
        <f t="shared" si="39"/>
        <v>34.78</v>
      </c>
      <c r="M496" s="4">
        <f t="shared" si="40"/>
        <v>139.12</v>
      </c>
    </row>
    <row r="497" spans="1:13" x14ac:dyDescent="0.25">
      <c r="A497" s="6">
        <v>984989</v>
      </c>
      <c r="B497" s="9">
        <v>495</v>
      </c>
      <c r="C497" s="7">
        <f>VLOOKUP(B497,'[1]Valores devidos'!$A$3:$C$855,3,FALSE)</f>
        <v>17724360000139</v>
      </c>
      <c r="D497" s="10" t="s">
        <v>499</v>
      </c>
      <c r="E497" s="2">
        <v>0</v>
      </c>
      <c r="F497" s="2">
        <v>0</v>
      </c>
      <c r="G497" s="2">
        <f t="shared" si="36"/>
        <v>0</v>
      </c>
      <c r="H497" s="5">
        <f>VLOOKUP(A497,'[2]DIA 12.02.2020'!$B$3:$H$854,7,FALSE)</f>
        <v>2175.44</v>
      </c>
      <c r="I497" s="5">
        <f>VLOOKUP(A497,'[2]DIA 12.02.2020'!$B$3:$I$854,8,FALSE)</f>
        <v>435.08</v>
      </c>
      <c r="J497" s="5">
        <f t="shared" si="37"/>
        <v>1740.3600000000001</v>
      </c>
      <c r="K497" s="4">
        <f t="shared" si="38"/>
        <v>2175.44</v>
      </c>
      <c r="L497" s="4">
        <f t="shared" si="39"/>
        <v>435.08</v>
      </c>
      <c r="M497" s="4">
        <f t="shared" si="40"/>
        <v>1740.3600000000001</v>
      </c>
    </row>
    <row r="498" spans="1:13" x14ac:dyDescent="0.25">
      <c r="A498" s="6">
        <v>984991</v>
      </c>
      <c r="B498" s="9">
        <v>496</v>
      </c>
      <c r="C498" s="7">
        <f>VLOOKUP(B498,'[1]Valores devidos'!$A$3:$C$855,3,FALSE)</f>
        <v>18313874000164</v>
      </c>
      <c r="D498" s="10" t="s">
        <v>500</v>
      </c>
      <c r="E498" s="2">
        <v>0</v>
      </c>
      <c r="F498" s="2">
        <v>0</v>
      </c>
      <c r="G498" s="2">
        <f t="shared" si="36"/>
        <v>0</v>
      </c>
      <c r="H498" s="5">
        <f>VLOOKUP(A498,'[2]DIA 12.02.2020'!$B$3:$H$854,7,FALSE)</f>
        <v>1478.72</v>
      </c>
      <c r="I498" s="5">
        <f>VLOOKUP(A498,'[2]DIA 12.02.2020'!$B$3:$I$854,8,FALSE)</f>
        <v>295.74</v>
      </c>
      <c r="J498" s="5">
        <f t="shared" si="37"/>
        <v>1182.98</v>
      </c>
      <c r="K498" s="4">
        <f t="shared" si="38"/>
        <v>1478.72</v>
      </c>
      <c r="L498" s="4">
        <f t="shared" si="39"/>
        <v>295.74</v>
      </c>
      <c r="M498" s="4">
        <f t="shared" si="40"/>
        <v>1182.98</v>
      </c>
    </row>
    <row r="499" spans="1:13" x14ac:dyDescent="0.25">
      <c r="A499" s="6">
        <v>984993</v>
      </c>
      <c r="B499" s="9">
        <v>497</v>
      </c>
      <c r="C499" s="7">
        <f>VLOOKUP(B499,'[1]Valores devidos'!$A$3:$C$855,3,FALSE)</f>
        <v>18301051000119</v>
      </c>
      <c r="D499" s="10" t="s">
        <v>501</v>
      </c>
      <c r="E499" s="2">
        <v>0</v>
      </c>
      <c r="F499" s="2">
        <v>0</v>
      </c>
      <c r="G499" s="2">
        <f t="shared" si="36"/>
        <v>0</v>
      </c>
      <c r="H499" s="5">
        <f>VLOOKUP(A499,'[2]DIA 12.02.2020'!$B$3:$H$854,7,FALSE)</f>
        <v>8964.76</v>
      </c>
      <c r="I499" s="5">
        <f>VLOOKUP(A499,'[2]DIA 12.02.2020'!$B$3:$I$854,8,FALSE)</f>
        <v>1792.95</v>
      </c>
      <c r="J499" s="5">
        <f t="shared" si="37"/>
        <v>7171.81</v>
      </c>
      <c r="K499" s="4">
        <f t="shared" si="38"/>
        <v>8964.76</v>
      </c>
      <c r="L499" s="4">
        <f t="shared" si="39"/>
        <v>1792.95</v>
      </c>
      <c r="M499" s="4">
        <f t="shared" si="40"/>
        <v>7171.81</v>
      </c>
    </row>
    <row r="500" spans="1:13" x14ac:dyDescent="0.25">
      <c r="A500" s="6">
        <v>984995</v>
      </c>
      <c r="B500" s="9">
        <v>498</v>
      </c>
      <c r="C500" s="7">
        <f>VLOOKUP(B500,'[1]Valores devidos'!$A$3:$C$855,3,FALSE)</f>
        <v>18140772000194</v>
      </c>
      <c r="D500" s="10" t="s">
        <v>502</v>
      </c>
      <c r="E500" s="2">
        <v>0</v>
      </c>
      <c r="F500" s="2">
        <v>0</v>
      </c>
      <c r="G500" s="2">
        <f t="shared" si="36"/>
        <v>0</v>
      </c>
      <c r="H500" s="5">
        <f>VLOOKUP(A500,'[2]DIA 12.02.2020'!$B$3:$H$854,7,FALSE)</f>
        <v>13167.36</v>
      </c>
      <c r="I500" s="5">
        <f>VLOOKUP(A500,'[2]DIA 12.02.2020'!$B$3:$I$854,8,FALSE)</f>
        <v>2633.47</v>
      </c>
      <c r="J500" s="5">
        <f t="shared" si="37"/>
        <v>10533.890000000001</v>
      </c>
      <c r="K500" s="4">
        <f t="shared" si="38"/>
        <v>13167.36</v>
      </c>
      <c r="L500" s="4">
        <f t="shared" si="39"/>
        <v>2633.47</v>
      </c>
      <c r="M500" s="4">
        <f t="shared" si="40"/>
        <v>10533.890000000001</v>
      </c>
    </row>
    <row r="501" spans="1:13" x14ac:dyDescent="0.25">
      <c r="A501" s="6">
        <v>984997</v>
      </c>
      <c r="B501" s="9">
        <v>499</v>
      </c>
      <c r="C501" s="7">
        <f>VLOOKUP(B501,'[1]Valores devidos'!$A$3:$C$855,3,FALSE)</f>
        <v>18244343000167</v>
      </c>
      <c r="D501" s="10" t="s">
        <v>503</v>
      </c>
      <c r="E501" s="2">
        <v>0</v>
      </c>
      <c r="F501" s="2">
        <v>0</v>
      </c>
      <c r="G501" s="2">
        <f t="shared" si="36"/>
        <v>0</v>
      </c>
      <c r="H501" s="5">
        <f>VLOOKUP(A501,'[2]DIA 12.02.2020'!$B$3:$H$854,7,FALSE)</f>
        <v>33713.56</v>
      </c>
      <c r="I501" s="5">
        <f>VLOOKUP(A501,'[2]DIA 12.02.2020'!$B$3:$I$854,8,FALSE)</f>
        <v>6742.71</v>
      </c>
      <c r="J501" s="5">
        <f t="shared" si="37"/>
        <v>26970.85</v>
      </c>
      <c r="K501" s="4">
        <f t="shared" si="38"/>
        <v>33713.56</v>
      </c>
      <c r="L501" s="4">
        <f t="shared" si="39"/>
        <v>6742.71</v>
      </c>
      <c r="M501" s="4">
        <f t="shared" si="40"/>
        <v>26970.85</v>
      </c>
    </row>
    <row r="502" spans="1:13" x14ac:dyDescent="0.25">
      <c r="A502" s="6">
        <v>984999</v>
      </c>
      <c r="B502" s="9">
        <v>500</v>
      </c>
      <c r="C502" s="7">
        <f>VLOOKUP(B502,'[1]Valores devidos'!$A$3:$C$855,3,FALSE)</f>
        <v>18404962000171</v>
      </c>
      <c r="D502" s="10" t="s">
        <v>504</v>
      </c>
      <c r="E502" s="2">
        <v>0</v>
      </c>
      <c r="F502" s="2">
        <v>0</v>
      </c>
      <c r="G502" s="2">
        <f t="shared" si="36"/>
        <v>0</v>
      </c>
      <c r="H502" s="5">
        <f>VLOOKUP(A502,'[2]DIA 12.02.2020'!$B$3:$H$854,7,FALSE)</f>
        <v>2223.5100000000002</v>
      </c>
      <c r="I502" s="5">
        <f>VLOOKUP(A502,'[2]DIA 12.02.2020'!$B$3:$I$854,8,FALSE)</f>
        <v>444.7</v>
      </c>
      <c r="J502" s="5">
        <f t="shared" si="37"/>
        <v>1778.8100000000002</v>
      </c>
      <c r="K502" s="4">
        <f t="shared" si="38"/>
        <v>2223.5100000000002</v>
      </c>
      <c r="L502" s="4">
        <f t="shared" si="39"/>
        <v>444.7</v>
      </c>
      <c r="M502" s="4">
        <f t="shared" si="40"/>
        <v>1778.8100000000002</v>
      </c>
    </row>
    <row r="503" spans="1:13" x14ac:dyDescent="0.25">
      <c r="A503" s="6">
        <v>985001</v>
      </c>
      <c r="B503" s="9">
        <v>501</v>
      </c>
      <c r="C503" s="7">
        <f>VLOOKUP(B503,'[1]Valores devidos'!$A$3:$C$855,3,FALSE)</f>
        <v>18338236000106</v>
      </c>
      <c r="D503" s="10" t="s">
        <v>505</v>
      </c>
      <c r="E503" s="2">
        <v>0</v>
      </c>
      <c r="F503" s="2">
        <v>0</v>
      </c>
      <c r="G503" s="2">
        <f t="shared" si="36"/>
        <v>0</v>
      </c>
      <c r="H503" s="5">
        <f>VLOOKUP(A503,'[2]DIA 12.02.2020'!$B$3:$H$854,7,FALSE)</f>
        <v>2053.13</v>
      </c>
      <c r="I503" s="5">
        <f>VLOOKUP(A503,'[2]DIA 12.02.2020'!$B$3:$I$854,8,FALSE)</f>
        <v>410.62</v>
      </c>
      <c r="J503" s="5">
        <f t="shared" si="37"/>
        <v>1642.5100000000002</v>
      </c>
      <c r="K503" s="4">
        <f t="shared" si="38"/>
        <v>2053.13</v>
      </c>
      <c r="L503" s="4">
        <f t="shared" si="39"/>
        <v>410.62</v>
      </c>
      <c r="M503" s="4">
        <f t="shared" si="40"/>
        <v>1642.5100000000002</v>
      </c>
    </row>
    <row r="504" spans="1:13" x14ac:dyDescent="0.25">
      <c r="A504" s="6">
        <v>985003</v>
      </c>
      <c r="B504" s="9">
        <v>502</v>
      </c>
      <c r="C504" s="7">
        <f>VLOOKUP(B504,'[1]Valores devidos'!$A$3:$C$855,3,FALSE)</f>
        <v>18316257000112</v>
      </c>
      <c r="D504" s="10" t="s">
        <v>506</v>
      </c>
      <c r="E504" s="2">
        <v>0</v>
      </c>
      <c r="F504" s="2">
        <v>0</v>
      </c>
      <c r="G504" s="2">
        <f t="shared" si="36"/>
        <v>0</v>
      </c>
      <c r="H504" s="5">
        <f>VLOOKUP(A504,'[2]DIA 12.02.2020'!$B$3:$H$854,7,FALSE)</f>
        <v>1615.85</v>
      </c>
      <c r="I504" s="5">
        <f>VLOOKUP(A504,'[2]DIA 12.02.2020'!$B$3:$I$854,8,FALSE)</f>
        <v>323.17</v>
      </c>
      <c r="J504" s="5">
        <f t="shared" si="37"/>
        <v>1292.6799999999998</v>
      </c>
      <c r="K504" s="4">
        <f t="shared" si="38"/>
        <v>1615.85</v>
      </c>
      <c r="L504" s="4">
        <f t="shared" si="39"/>
        <v>323.17</v>
      </c>
      <c r="M504" s="4">
        <f t="shared" si="40"/>
        <v>1292.6799999999998</v>
      </c>
    </row>
    <row r="505" spans="1:13" x14ac:dyDescent="0.25">
      <c r="A505" s="6">
        <v>985005</v>
      </c>
      <c r="B505" s="9">
        <v>503</v>
      </c>
      <c r="C505" s="7">
        <f>VLOOKUP(B505,'[1]Valores devidos'!$A$3:$C$855,3,FALSE)</f>
        <v>18685438000116</v>
      </c>
      <c r="D505" s="10" t="s">
        <v>507</v>
      </c>
      <c r="E505" s="2">
        <v>0</v>
      </c>
      <c r="F505" s="2">
        <v>0</v>
      </c>
      <c r="G505" s="2">
        <f t="shared" si="36"/>
        <v>0</v>
      </c>
      <c r="H505" s="5">
        <f>VLOOKUP(A505,'[2]DIA 12.02.2020'!$B$3:$H$854,7,FALSE)</f>
        <v>2347.58</v>
      </c>
      <c r="I505" s="5">
        <f>VLOOKUP(A505,'[2]DIA 12.02.2020'!$B$3:$I$854,8,FALSE)</f>
        <v>469.51</v>
      </c>
      <c r="J505" s="5">
        <f t="shared" si="37"/>
        <v>1878.07</v>
      </c>
      <c r="K505" s="4">
        <f t="shared" si="38"/>
        <v>2347.58</v>
      </c>
      <c r="L505" s="4">
        <f t="shared" si="39"/>
        <v>469.51</v>
      </c>
      <c r="M505" s="4">
        <f t="shared" si="40"/>
        <v>1878.07</v>
      </c>
    </row>
    <row r="506" spans="1:13" x14ac:dyDescent="0.25">
      <c r="A506" s="6">
        <v>985007</v>
      </c>
      <c r="B506" s="9">
        <v>504</v>
      </c>
      <c r="C506" s="7">
        <f>VLOOKUP(B506,'[1]Valores devidos'!$A$3:$C$855,3,FALSE)</f>
        <v>18363960000181</v>
      </c>
      <c r="D506" s="10" t="s">
        <v>508</v>
      </c>
      <c r="E506" s="2">
        <v>0</v>
      </c>
      <c r="F506" s="2">
        <v>0</v>
      </c>
      <c r="G506" s="2">
        <f t="shared" si="36"/>
        <v>0</v>
      </c>
      <c r="H506" s="5">
        <f>VLOOKUP(A506,'[2]DIA 12.02.2020'!$B$3:$H$854,7,FALSE)</f>
        <v>3685.67</v>
      </c>
      <c r="I506" s="5">
        <f>VLOOKUP(A506,'[2]DIA 12.02.2020'!$B$3:$I$854,8,FALSE)</f>
        <v>737.13</v>
      </c>
      <c r="J506" s="5">
        <f t="shared" si="37"/>
        <v>2948.54</v>
      </c>
      <c r="K506" s="4">
        <f t="shared" si="38"/>
        <v>3685.67</v>
      </c>
      <c r="L506" s="4">
        <f t="shared" si="39"/>
        <v>737.13</v>
      </c>
      <c r="M506" s="4">
        <f t="shared" si="40"/>
        <v>2948.54</v>
      </c>
    </row>
    <row r="507" spans="1:13" x14ac:dyDescent="0.25">
      <c r="A507" s="6">
        <v>985009</v>
      </c>
      <c r="B507" s="9">
        <v>505</v>
      </c>
      <c r="C507" s="7">
        <f>VLOOKUP(B507,'[1]Valores devidos'!$A$3:$C$855,3,FALSE)</f>
        <v>16725962000148</v>
      </c>
      <c r="D507" s="10" t="s">
        <v>509</v>
      </c>
      <c r="E507" s="2">
        <v>0</v>
      </c>
      <c r="F507" s="2">
        <v>0</v>
      </c>
      <c r="G507" s="2">
        <f t="shared" si="36"/>
        <v>0</v>
      </c>
      <c r="H507" s="5">
        <f>VLOOKUP(A507,'[2]DIA 12.02.2020'!$B$3:$H$854,7,FALSE)</f>
        <v>8083.67</v>
      </c>
      <c r="I507" s="5">
        <f>VLOOKUP(A507,'[2]DIA 12.02.2020'!$B$3:$I$854,8,FALSE)</f>
        <v>1616.73</v>
      </c>
      <c r="J507" s="5">
        <f t="shared" si="37"/>
        <v>6466.9400000000005</v>
      </c>
      <c r="K507" s="4">
        <f t="shared" si="38"/>
        <v>8083.67</v>
      </c>
      <c r="L507" s="4">
        <f t="shared" si="39"/>
        <v>1616.73</v>
      </c>
      <c r="M507" s="4">
        <f t="shared" si="40"/>
        <v>6466.9400000000005</v>
      </c>
    </row>
    <row r="508" spans="1:13" x14ac:dyDescent="0.25">
      <c r="A508" s="6">
        <v>985011</v>
      </c>
      <c r="B508" s="9">
        <v>506</v>
      </c>
      <c r="C508" s="7">
        <f>VLOOKUP(B508,'[1]Valores devidos'!$A$3:$C$855,3,FALSE)</f>
        <v>17980392000103</v>
      </c>
      <c r="D508" s="10" t="s">
        <v>510</v>
      </c>
      <c r="E508" s="2">
        <v>0</v>
      </c>
      <c r="F508" s="2">
        <v>0</v>
      </c>
      <c r="G508" s="2">
        <f t="shared" si="36"/>
        <v>0</v>
      </c>
      <c r="H508" s="5">
        <f>VLOOKUP(A508,'[2]DIA 12.02.2020'!$B$3:$H$854,7,FALSE)</f>
        <v>5683.94</v>
      </c>
      <c r="I508" s="5">
        <f>VLOOKUP(A508,'[2]DIA 12.02.2020'!$B$3:$I$854,8,FALSE)</f>
        <v>1136.78</v>
      </c>
      <c r="J508" s="5">
        <f t="shared" si="37"/>
        <v>4547.16</v>
      </c>
      <c r="K508" s="4">
        <f t="shared" si="38"/>
        <v>5683.94</v>
      </c>
      <c r="L508" s="4">
        <f t="shared" si="39"/>
        <v>1136.78</v>
      </c>
      <c r="M508" s="4">
        <f t="shared" si="40"/>
        <v>4547.16</v>
      </c>
    </row>
    <row r="509" spans="1:13" x14ac:dyDescent="0.25">
      <c r="A509" s="6">
        <v>985013</v>
      </c>
      <c r="B509" s="9">
        <v>507</v>
      </c>
      <c r="C509" s="7">
        <f>VLOOKUP(B509,'[1]Valores devidos'!$A$3:$C$855,3,FALSE)</f>
        <v>18428847000137</v>
      </c>
      <c r="D509" s="10" t="s">
        <v>511</v>
      </c>
      <c r="E509" s="2">
        <v>0</v>
      </c>
      <c r="F509" s="2">
        <v>0</v>
      </c>
      <c r="G509" s="2">
        <f t="shared" si="36"/>
        <v>0</v>
      </c>
      <c r="H509" s="5">
        <f>VLOOKUP(A509,'[2]DIA 12.02.2020'!$B$3:$H$854,7,FALSE)</f>
        <v>4495.0600000000004</v>
      </c>
      <c r="I509" s="5">
        <f>VLOOKUP(A509,'[2]DIA 12.02.2020'!$B$3:$I$854,8,FALSE)</f>
        <v>899.01</v>
      </c>
      <c r="J509" s="5">
        <f t="shared" si="37"/>
        <v>3596.05</v>
      </c>
      <c r="K509" s="4">
        <f t="shared" si="38"/>
        <v>4495.0600000000004</v>
      </c>
      <c r="L509" s="4">
        <f t="shared" si="39"/>
        <v>899.01</v>
      </c>
      <c r="M509" s="4">
        <f t="shared" si="40"/>
        <v>3596.05</v>
      </c>
    </row>
    <row r="510" spans="1:13" x14ac:dyDescent="0.25">
      <c r="A510" s="6">
        <v>985015</v>
      </c>
      <c r="B510" s="9">
        <v>508</v>
      </c>
      <c r="C510" s="7">
        <f>VLOOKUP(B510,'[1]Valores devidos'!$A$3:$C$855,3,FALSE)</f>
        <v>23515687000101</v>
      </c>
      <c r="D510" s="10" t="s">
        <v>512</v>
      </c>
      <c r="E510" s="2">
        <v>0</v>
      </c>
      <c r="F510" s="2">
        <v>0</v>
      </c>
      <c r="G510" s="2">
        <f t="shared" si="36"/>
        <v>0</v>
      </c>
      <c r="H510" s="5">
        <f>VLOOKUP(A510,'[2]DIA 12.02.2020'!$B$3:$H$854,7,FALSE)</f>
        <v>8828.08</v>
      </c>
      <c r="I510" s="5">
        <f>VLOOKUP(A510,'[2]DIA 12.02.2020'!$B$3:$I$854,8,FALSE)</f>
        <v>1765.61</v>
      </c>
      <c r="J510" s="5">
        <f t="shared" si="37"/>
        <v>7062.47</v>
      </c>
      <c r="K510" s="4">
        <f t="shared" si="38"/>
        <v>8828.08</v>
      </c>
      <c r="L510" s="4">
        <f t="shared" si="39"/>
        <v>1765.61</v>
      </c>
      <c r="M510" s="4">
        <f t="shared" si="40"/>
        <v>7062.47</v>
      </c>
    </row>
    <row r="511" spans="1:13" x14ac:dyDescent="0.25">
      <c r="A511" s="6">
        <v>985017</v>
      </c>
      <c r="B511" s="9">
        <v>509</v>
      </c>
      <c r="C511" s="7">
        <f>VLOOKUP(B511,'[1]Valores devidos'!$A$3:$C$855,3,FALSE)</f>
        <v>18025981000197</v>
      </c>
      <c r="D511" s="10" t="s">
        <v>513</v>
      </c>
      <c r="E511" s="2">
        <v>0</v>
      </c>
      <c r="F511" s="2">
        <v>0</v>
      </c>
      <c r="G511" s="2">
        <f t="shared" si="36"/>
        <v>0</v>
      </c>
      <c r="H511" s="5">
        <f>VLOOKUP(A511,'[2]DIA 12.02.2020'!$B$3:$H$854,7,FALSE)</f>
        <v>5454.35</v>
      </c>
      <c r="I511" s="5">
        <f>VLOOKUP(A511,'[2]DIA 12.02.2020'!$B$3:$I$854,8,FALSE)</f>
        <v>1090.8699999999999</v>
      </c>
      <c r="J511" s="5">
        <f t="shared" si="37"/>
        <v>4363.4800000000005</v>
      </c>
      <c r="K511" s="4">
        <f t="shared" si="38"/>
        <v>5454.35</v>
      </c>
      <c r="L511" s="4">
        <f t="shared" si="39"/>
        <v>1090.8699999999999</v>
      </c>
      <c r="M511" s="4">
        <f t="shared" si="40"/>
        <v>4363.4800000000005</v>
      </c>
    </row>
    <row r="512" spans="1:13" x14ac:dyDescent="0.25">
      <c r="A512" s="6">
        <v>985019</v>
      </c>
      <c r="B512" s="9">
        <v>510</v>
      </c>
      <c r="C512" s="7">
        <f>VLOOKUP(B512,'[1]Valores devidos'!$A$3:$C$855,3,FALSE)</f>
        <v>18192906000110</v>
      </c>
      <c r="D512" s="10" t="s">
        <v>514</v>
      </c>
      <c r="E512" s="2">
        <v>0</v>
      </c>
      <c r="F512" s="2">
        <v>0</v>
      </c>
      <c r="G512" s="2">
        <f t="shared" si="36"/>
        <v>0</v>
      </c>
      <c r="H512" s="5">
        <f>VLOOKUP(A512,'[2]DIA 12.02.2020'!$B$3:$H$854,7,FALSE)</f>
        <v>11868.17</v>
      </c>
      <c r="I512" s="5">
        <f>VLOOKUP(A512,'[2]DIA 12.02.2020'!$B$3:$I$854,8,FALSE)</f>
        <v>2373.63</v>
      </c>
      <c r="J512" s="5">
        <f t="shared" si="37"/>
        <v>9494.5400000000009</v>
      </c>
      <c r="K512" s="4">
        <f t="shared" si="38"/>
        <v>11868.17</v>
      </c>
      <c r="L512" s="4">
        <f t="shared" si="39"/>
        <v>2373.63</v>
      </c>
      <c r="M512" s="4">
        <f t="shared" si="40"/>
        <v>9494.5400000000009</v>
      </c>
    </row>
    <row r="513" spans="1:13" x14ac:dyDescent="0.25">
      <c r="A513" s="6">
        <v>985021</v>
      </c>
      <c r="B513" s="9">
        <v>511</v>
      </c>
      <c r="C513" s="7">
        <f>VLOOKUP(B513,'[1]Valores devidos'!$A$3:$C$855,3,FALSE)</f>
        <v>18092825000149</v>
      </c>
      <c r="D513" s="10" t="s">
        <v>515</v>
      </c>
      <c r="E513" s="2">
        <v>0</v>
      </c>
      <c r="F513" s="2">
        <v>0</v>
      </c>
      <c r="G513" s="2">
        <f t="shared" si="36"/>
        <v>0</v>
      </c>
      <c r="H513" s="5">
        <f>VLOOKUP(A513,'[2]DIA 12.02.2020'!$B$3:$H$854,7,FALSE)</f>
        <v>14921.6</v>
      </c>
      <c r="I513" s="5">
        <f>VLOOKUP(A513,'[2]DIA 12.02.2020'!$B$3:$I$854,8,FALSE)</f>
        <v>2984.32</v>
      </c>
      <c r="J513" s="5">
        <f t="shared" si="37"/>
        <v>11937.28</v>
      </c>
      <c r="K513" s="4">
        <f t="shared" si="38"/>
        <v>14921.6</v>
      </c>
      <c r="L513" s="4">
        <f t="shared" si="39"/>
        <v>2984.32</v>
      </c>
      <c r="M513" s="4">
        <f t="shared" si="40"/>
        <v>11937.28</v>
      </c>
    </row>
    <row r="514" spans="1:13" x14ac:dyDescent="0.25">
      <c r="A514" s="6">
        <v>985023</v>
      </c>
      <c r="B514" s="9">
        <v>512</v>
      </c>
      <c r="C514" s="7">
        <f>VLOOKUP(B514,'[1]Valores devidos'!$A$3:$C$855,3,FALSE)</f>
        <v>23539463000121</v>
      </c>
      <c r="D514" s="10" t="s">
        <v>516</v>
      </c>
      <c r="E514" s="2">
        <v>0</v>
      </c>
      <c r="F514" s="2">
        <v>0</v>
      </c>
      <c r="G514" s="2">
        <f t="shared" si="36"/>
        <v>0</v>
      </c>
      <c r="H514" s="5">
        <f>VLOOKUP(A514,'[2]DIA 12.02.2020'!$B$3:$H$854,7,FALSE)</f>
        <v>62169.09</v>
      </c>
      <c r="I514" s="5">
        <f>VLOOKUP(A514,'[2]DIA 12.02.2020'!$B$3:$I$854,8,FALSE)</f>
        <v>12433.81</v>
      </c>
      <c r="J514" s="5">
        <f t="shared" si="37"/>
        <v>49735.28</v>
      </c>
      <c r="K514" s="4">
        <f t="shared" si="38"/>
        <v>62169.09</v>
      </c>
      <c r="L514" s="4">
        <f t="shared" si="39"/>
        <v>12433.81</v>
      </c>
      <c r="M514" s="4">
        <f t="shared" si="40"/>
        <v>49735.28</v>
      </c>
    </row>
    <row r="515" spans="1:13" x14ac:dyDescent="0.25">
      <c r="A515" s="6">
        <v>985025</v>
      </c>
      <c r="B515" s="9">
        <v>513</v>
      </c>
      <c r="C515" s="7">
        <f>VLOOKUP(B515,'[1]Valores devidos'!$A$3:$C$855,3,FALSE)</f>
        <v>18554147000199</v>
      </c>
      <c r="D515" s="10" t="s">
        <v>517</v>
      </c>
      <c r="E515" s="2">
        <v>0</v>
      </c>
      <c r="F515" s="2">
        <v>0</v>
      </c>
      <c r="G515" s="2">
        <f t="shared" si="36"/>
        <v>0</v>
      </c>
      <c r="H515" s="5">
        <f>VLOOKUP(A515,'[2]DIA 12.02.2020'!$B$3:$H$854,7,FALSE)</f>
        <v>9121.8799999999992</v>
      </c>
      <c r="I515" s="5">
        <f>VLOOKUP(A515,'[2]DIA 12.02.2020'!$B$3:$I$854,8,FALSE)</f>
        <v>1824.37</v>
      </c>
      <c r="J515" s="5">
        <f t="shared" si="37"/>
        <v>7297.5099999999993</v>
      </c>
      <c r="K515" s="4">
        <f t="shared" si="38"/>
        <v>9121.8799999999992</v>
      </c>
      <c r="L515" s="4">
        <f t="shared" si="39"/>
        <v>1824.37</v>
      </c>
      <c r="M515" s="4">
        <f t="shared" si="40"/>
        <v>7297.5099999999993</v>
      </c>
    </row>
    <row r="516" spans="1:13" x14ac:dyDescent="0.25">
      <c r="A516" s="6">
        <v>985027</v>
      </c>
      <c r="B516" s="9">
        <v>514</v>
      </c>
      <c r="C516" s="7">
        <f>VLOOKUP(B516,'[1]Valores devidos'!$A$3:$C$855,3,FALSE)</f>
        <v>18315226000147</v>
      </c>
      <c r="D516" s="10" t="s">
        <v>518</v>
      </c>
      <c r="E516" s="2">
        <v>0</v>
      </c>
      <c r="F516" s="2">
        <v>0</v>
      </c>
      <c r="G516" s="2">
        <f t="shared" ref="G516:G579" si="41">E516-F516</f>
        <v>0</v>
      </c>
      <c r="H516" s="5">
        <f>VLOOKUP(A516,'[2]DIA 12.02.2020'!$B$3:$H$854,7,FALSE)</f>
        <v>26808.79</v>
      </c>
      <c r="I516" s="5">
        <f>VLOOKUP(A516,'[2]DIA 12.02.2020'!$B$3:$I$854,8,FALSE)</f>
        <v>5361.75</v>
      </c>
      <c r="J516" s="5">
        <f t="shared" ref="J516:J579" si="42">H516-I516</f>
        <v>21447.040000000001</v>
      </c>
      <c r="K516" s="4">
        <f t="shared" ref="K516:K579" si="43">E516+H516</f>
        <v>26808.79</v>
      </c>
      <c r="L516" s="4">
        <f t="shared" ref="L516:L579" si="44">F516+I516</f>
        <v>5361.75</v>
      </c>
      <c r="M516" s="4">
        <f t="shared" ref="M516:M579" si="45">G516+J516</f>
        <v>21447.040000000001</v>
      </c>
    </row>
    <row r="517" spans="1:13" x14ac:dyDescent="0.25">
      <c r="A517" s="6">
        <v>985029</v>
      </c>
      <c r="B517" s="9">
        <v>515</v>
      </c>
      <c r="C517" s="7">
        <f>VLOOKUP(B517,'[1]Valores devidos'!$A$3:$C$855,3,FALSE)</f>
        <v>16781346000104</v>
      </c>
      <c r="D517" s="10" t="s">
        <v>519</v>
      </c>
      <c r="E517" s="2">
        <v>0</v>
      </c>
      <c r="F517" s="2">
        <v>0</v>
      </c>
      <c r="G517" s="2">
        <f t="shared" si="41"/>
        <v>0</v>
      </c>
      <c r="H517" s="5">
        <f>VLOOKUP(A517,'[2]DIA 12.02.2020'!$B$3:$H$854,7,FALSE)</f>
        <v>41040.449999999997</v>
      </c>
      <c r="I517" s="5">
        <f>VLOOKUP(A517,'[2]DIA 12.02.2020'!$B$3:$I$854,8,FALSE)</f>
        <v>8208.09</v>
      </c>
      <c r="J517" s="5">
        <f t="shared" si="42"/>
        <v>32832.36</v>
      </c>
      <c r="K517" s="4">
        <f t="shared" si="43"/>
        <v>41040.449999999997</v>
      </c>
      <c r="L517" s="4">
        <f t="shared" si="44"/>
        <v>8208.09</v>
      </c>
      <c r="M517" s="4">
        <f t="shared" si="45"/>
        <v>32832.36</v>
      </c>
    </row>
    <row r="518" spans="1:13" x14ac:dyDescent="0.25">
      <c r="A518" s="6">
        <v>985031</v>
      </c>
      <c r="B518" s="9">
        <v>516</v>
      </c>
      <c r="C518" s="7">
        <f>VLOOKUP(B518,'[1]Valores devidos'!$A$3:$C$855,3,FALSE)</f>
        <v>18449157000164</v>
      </c>
      <c r="D518" s="10" t="s">
        <v>520</v>
      </c>
      <c r="E518" s="2">
        <v>0</v>
      </c>
      <c r="F518" s="2">
        <v>0</v>
      </c>
      <c r="G518" s="2">
        <f t="shared" si="41"/>
        <v>0</v>
      </c>
      <c r="H518" s="5">
        <f>VLOOKUP(A518,'[2]DIA 12.02.2020'!$B$3:$H$854,7,FALSE)</f>
        <v>13301.18</v>
      </c>
      <c r="I518" s="5">
        <f>VLOOKUP(A518,'[2]DIA 12.02.2020'!$B$3:$I$854,8,FALSE)</f>
        <v>2660.23</v>
      </c>
      <c r="J518" s="5">
        <f t="shared" si="42"/>
        <v>10640.95</v>
      </c>
      <c r="K518" s="4">
        <f t="shared" si="43"/>
        <v>13301.18</v>
      </c>
      <c r="L518" s="4">
        <f t="shared" si="44"/>
        <v>2660.23</v>
      </c>
      <c r="M518" s="4">
        <f t="shared" si="45"/>
        <v>10640.95</v>
      </c>
    </row>
    <row r="519" spans="1:13" x14ac:dyDescent="0.25">
      <c r="A519" s="6">
        <v>985033</v>
      </c>
      <c r="B519" s="9">
        <v>517</v>
      </c>
      <c r="C519" s="7">
        <f>VLOOKUP(B519,'[1]Valores devidos'!$A$3:$C$855,3,FALSE)</f>
        <v>18242792000176</v>
      </c>
      <c r="D519" s="10" t="s">
        <v>521</v>
      </c>
      <c r="E519" s="2">
        <v>0</v>
      </c>
      <c r="F519" s="2">
        <v>0</v>
      </c>
      <c r="G519" s="2">
        <f t="shared" si="41"/>
        <v>0</v>
      </c>
      <c r="H519" s="5">
        <f>VLOOKUP(A519,'[2]DIA 12.02.2020'!$B$3:$H$854,7,FALSE)</f>
        <v>6365.1</v>
      </c>
      <c r="I519" s="5">
        <f>VLOOKUP(A519,'[2]DIA 12.02.2020'!$B$3:$I$854,8,FALSE)</f>
        <v>1273.02</v>
      </c>
      <c r="J519" s="5">
        <f t="shared" si="42"/>
        <v>5092.08</v>
      </c>
      <c r="K519" s="4">
        <f t="shared" si="43"/>
        <v>6365.1</v>
      </c>
      <c r="L519" s="4">
        <f t="shared" si="44"/>
        <v>1273.02</v>
      </c>
      <c r="M519" s="4">
        <f t="shared" si="45"/>
        <v>5092.08</v>
      </c>
    </row>
    <row r="520" spans="1:13" x14ac:dyDescent="0.25">
      <c r="A520" s="6">
        <v>985035</v>
      </c>
      <c r="B520" s="9">
        <v>518</v>
      </c>
      <c r="C520" s="7">
        <f>VLOOKUP(B520,'[1]Valores devidos'!$A$3:$C$855,3,FALSE)</f>
        <v>18629840000183</v>
      </c>
      <c r="D520" s="10" t="s">
        <v>522</v>
      </c>
      <c r="E520" s="2">
        <v>0</v>
      </c>
      <c r="F520" s="2">
        <v>0</v>
      </c>
      <c r="G520" s="2">
        <f t="shared" si="41"/>
        <v>0</v>
      </c>
      <c r="H520" s="5">
        <f>VLOOKUP(A520,'[2]DIA 12.02.2020'!$B$3:$H$854,7,FALSE)</f>
        <v>276432.59000000003</v>
      </c>
      <c r="I520" s="5">
        <f>VLOOKUP(A520,'[2]DIA 12.02.2020'!$B$3:$I$854,8,FALSE)</f>
        <v>55286.51</v>
      </c>
      <c r="J520" s="5">
        <f t="shared" si="42"/>
        <v>221146.08000000002</v>
      </c>
      <c r="K520" s="4">
        <f t="shared" si="43"/>
        <v>276432.59000000003</v>
      </c>
      <c r="L520" s="4">
        <f t="shared" si="44"/>
        <v>55286.51</v>
      </c>
      <c r="M520" s="4">
        <f t="shared" si="45"/>
        <v>221146.08000000002</v>
      </c>
    </row>
    <row r="521" spans="1:13" x14ac:dyDescent="0.25">
      <c r="A521" s="6">
        <v>985037</v>
      </c>
      <c r="B521" s="9">
        <v>519</v>
      </c>
      <c r="C521" s="7">
        <f>VLOOKUP(B521,'[1]Valores devidos'!$A$3:$C$855,3,FALSE)</f>
        <v>18334318000174</v>
      </c>
      <c r="D521" s="10" t="s">
        <v>523</v>
      </c>
      <c r="E521" s="2">
        <v>0</v>
      </c>
      <c r="F521" s="2">
        <v>0</v>
      </c>
      <c r="G521" s="2">
        <f t="shared" si="41"/>
        <v>0</v>
      </c>
      <c r="H521" s="5">
        <f>VLOOKUP(A521,'[2]DIA 12.02.2020'!$B$3:$H$854,7,FALSE)</f>
        <v>4324.08</v>
      </c>
      <c r="I521" s="5">
        <f>VLOOKUP(A521,'[2]DIA 12.02.2020'!$B$3:$I$854,8,FALSE)</f>
        <v>864.81</v>
      </c>
      <c r="J521" s="5">
        <f t="shared" si="42"/>
        <v>3459.27</v>
      </c>
      <c r="K521" s="4">
        <f t="shared" si="43"/>
        <v>4324.08</v>
      </c>
      <c r="L521" s="4">
        <f t="shared" si="44"/>
        <v>864.81</v>
      </c>
      <c r="M521" s="4">
        <f t="shared" si="45"/>
        <v>3459.27</v>
      </c>
    </row>
    <row r="522" spans="1:13" x14ac:dyDescent="0.25">
      <c r="A522" s="6">
        <v>985039</v>
      </c>
      <c r="B522" s="9">
        <v>520</v>
      </c>
      <c r="C522" s="7">
        <f>VLOOKUP(B522,'[1]Valores devidos'!$A$3:$C$855,3,FALSE)</f>
        <v>18296681000142</v>
      </c>
      <c r="D522" s="10" t="s">
        <v>524</v>
      </c>
      <c r="E522" s="2">
        <v>0</v>
      </c>
      <c r="F522" s="2">
        <v>0</v>
      </c>
      <c r="G522" s="2">
        <f t="shared" si="41"/>
        <v>0</v>
      </c>
      <c r="H522" s="5">
        <f>VLOOKUP(A522,'[2]DIA 12.02.2020'!$B$3:$H$854,7,FALSE)</f>
        <v>17777.23</v>
      </c>
      <c r="I522" s="5">
        <f>VLOOKUP(A522,'[2]DIA 12.02.2020'!$B$3:$I$854,8,FALSE)</f>
        <v>3555.44</v>
      </c>
      <c r="J522" s="5">
        <f t="shared" si="42"/>
        <v>14221.789999999999</v>
      </c>
      <c r="K522" s="4">
        <f t="shared" si="43"/>
        <v>17777.23</v>
      </c>
      <c r="L522" s="4">
        <f t="shared" si="44"/>
        <v>3555.44</v>
      </c>
      <c r="M522" s="4">
        <f t="shared" si="45"/>
        <v>14221.789999999999</v>
      </c>
    </row>
    <row r="523" spans="1:13" x14ac:dyDescent="0.25">
      <c r="A523" s="6">
        <v>985041</v>
      </c>
      <c r="B523" s="9">
        <v>521</v>
      </c>
      <c r="C523" s="7">
        <f>VLOOKUP(B523,'[1]Valores devidos'!$A$3:$C$855,3,FALSE)</f>
        <v>23804149000129</v>
      </c>
      <c r="D523" s="10" t="s">
        <v>525</v>
      </c>
      <c r="E523" s="2">
        <v>414505.74</v>
      </c>
      <c r="F523" s="2">
        <v>82901.14</v>
      </c>
      <c r="G523" s="2">
        <f t="shared" si="41"/>
        <v>331604.59999999998</v>
      </c>
      <c r="H523" s="5">
        <f>VLOOKUP(A523,'[2]DIA 12.02.2020'!$B$3:$H$854,7,FALSE)</f>
        <v>65048.81</v>
      </c>
      <c r="I523" s="5">
        <f>VLOOKUP(A523,'[2]DIA 12.02.2020'!$B$3:$I$854,8,FALSE)</f>
        <v>13009.76</v>
      </c>
      <c r="J523" s="5">
        <f t="shared" si="42"/>
        <v>52039.049999999996</v>
      </c>
      <c r="K523" s="4">
        <f t="shared" si="43"/>
        <v>479554.55</v>
      </c>
      <c r="L523" s="4">
        <f t="shared" si="44"/>
        <v>95910.9</v>
      </c>
      <c r="M523" s="4">
        <f t="shared" si="45"/>
        <v>383643.64999999997</v>
      </c>
    </row>
    <row r="524" spans="1:13" x14ac:dyDescent="0.25">
      <c r="A524" s="6">
        <v>985043</v>
      </c>
      <c r="B524" s="9">
        <v>522</v>
      </c>
      <c r="C524" s="7">
        <f>VLOOKUP(B524,'[1]Valores devidos'!$A$3:$C$855,3,FALSE)</f>
        <v>18013326000119</v>
      </c>
      <c r="D524" s="10" t="s">
        <v>526</v>
      </c>
      <c r="E524" s="2">
        <v>0</v>
      </c>
      <c r="F524" s="2">
        <v>0</v>
      </c>
      <c r="G524" s="2">
        <f t="shared" si="41"/>
        <v>0</v>
      </c>
      <c r="H524" s="5">
        <f>VLOOKUP(A524,'[2]DIA 12.02.2020'!$B$3:$H$854,7,FALSE)</f>
        <v>23069.439999999999</v>
      </c>
      <c r="I524" s="5">
        <f>VLOOKUP(A524,'[2]DIA 12.02.2020'!$B$3:$I$854,8,FALSE)</f>
        <v>4613.88</v>
      </c>
      <c r="J524" s="5">
        <f t="shared" si="42"/>
        <v>18455.559999999998</v>
      </c>
      <c r="K524" s="4">
        <f t="shared" si="43"/>
        <v>23069.439999999999</v>
      </c>
      <c r="L524" s="4">
        <f t="shared" si="44"/>
        <v>4613.88</v>
      </c>
      <c r="M524" s="4">
        <f t="shared" si="45"/>
        <v>18455.559999999998</v>
      </c>
    </row>
    <row r="525" spans="1:13" x14ac:dyDescent="0.25">
      <c r="A525" s="6">
        <v>985045</v>
      </c>
      <c r="B525" s="9">
        <v>523</v>
      </c>
      <c r="C525" s="7">
        <f>VLOOKUP(B525,'[1]Valores devidos'!$A$3:$C$855,3,FALSE)</f>
        <v>18567354000188</v>
      </c>
      <c r="D525" s="10" t="s">
        <v>527</v>
      </c>
      <c r="E525" s="2">
        <v>0</v>
      </c>
      <c r="F525" s="2">
        <v>0</v>
      </c>
      <c r="G525" s="2">
        <f t="shared" si="41"/>
        <v>0</v>
      </c>
      <c r="H525" s="5">
        <f>VLOOKUP(A525,'[2]DIA 12.02.2020'!$B$3:$H$854,7,FALSE)</f>
        <v>4297.34</v>
      </c>
      <c r="I525" s="5">
        <f>VLOOKUP(A525,'[2]DIA 12.02.2020'!$B$3:$I$854,8,FALSE)</f>
        <v>859.46</v>
      </c>
      <c r="J525" s="5">
        <f t="shared" si="42"/>
        <v>3437.88</v>
      </c>
      <c r="K525" s="4">
        <f t="shared" si="43"/>
        <v>4297.34</v>
      </c>
      <c r="L525" s="4">
        <f t="shared" si="44"/>
        <v>859.46</v>
      </c>
      <c r="M525" s="4">
        <f t="shared" si="45"/>
        <v>3437.88</v>
      </c>
    </row>
    <row r="526" spans="1:13" x14ac:dyDescent="0.25">
      <c r="A526" s="6">
        <v>985047</v>
      </c>
      <c r="B526" s="9">
        <v>524</v>
      </c>
      <c r="C526" s="7">
        <f>VLOOKUP(B526,'[1]Valores devidos'!$A$3:$C$855,3,FALSE)</f>
        <v>18404970000118</v>
      </c>
      <c r="D526" s="10" t="s">
        <v>528</v>
      </c>
      <c r="E526" s="2">
        <v>0</v>
      </c>
      <c r="F526" s="2">
        <v>0</v>
      </c>
      <c r="G526" s="2">
        <f t="shared" si="41"/>
        <v>0</v>
      </c>
      <c r="H526" s="5">
        <f>VLOOKUP(A526,'[2]DIA 12.02.2020'!$B$3:$H$854,7,FALSE)</f>
        <v>6226.58</v>
      </c>
      <c r="I526" s="5">
        <f>VLOOKUP(A526,'[2]DIA 12.02.2020'!$B$3:$I$854,8,FALSE)</f>
        <v>1245.31</v>
      </c>
      <c r="J526" s="5">
        <f t="shared" si="42"/>
        <v>4981.2700000000004</v>
      </c>
      <c r="K526" s="4">
        <f t="shared" si="43"/>
        <v>6226.58</v>
      </c>
      <c r="L526" s="4">
        <f t="shared" si="44"/>
        <v>1245.31</v>
      </c>
      <c r="M526" s="4">
        <f t="shared" si="45"/>
        <v>4981.2700000000004</v>
      </c>
    </row>
    <row r="527" spans="1:13" x14ac:dyDescent="0.25">
      <c r="A527" s="6">
        <v>985049</v>
      </c>
      <c r="B527" s="9">
        <v>525</v>
      </c>
      <c r="C527" s="7">
        <f>VLOOKUP(B527,'[1]Valores devidos'!$A$3:$C$855,3,FALSE)</f>
        <v>18675983000121</v>
      </c>
      <c r="D527" s="10" t="s">
        <v>529</v>
      </c>
      <c r="E527" s="2">
        <v>0</v>
      </c>
      <c r="F527" s="2">
        <v>0</v>
      </c>
      <c r="G527" s="2">
        <f t="shared" si="41"/>
        <v>0</v>
      </c>
      <c r="H527" s="5">
        <f>VLOOKUP(A527,'[2]DIA 12.02.2020'!$B$3:$H$854,7,FALSE)</f>
        <v>226032.5</v>
      </c>
      <c r="I527" s="5">
        <f>VLOOKUP(A527,'[2]DIA 12.02.2020'!$B$3:$I$854,8,FALSE)</f>
        <v>45206.5</v>
      </c>
      <c r="J527" s="5">
        <f t="shared" si="42"/>
        <v>180826</v>
      </c>
      <c r="K527" s="4">
        <f t="shared" si="43"/>
        <v>226032.5</v>
      </c>
      <c r="L527" s="4">
        <f t="shared" si="44"/>
        <v>45206.5</v>
      </c>
      <c r="M527" s="4">
        <f t="shared" si="45"/>
        <v>180826</v>
      </c>
    </row>
    <row r="528" spans="1:13" x14ac:dyDescent="0.25">
      <c r="A528" s="6">
        <v>985051</v>
      </c>
      <c r="B528" s="9">
        <v>526</v>
      </c>
      <c r="C528" s="7">
        <f>VLOOKUP(B528,'[1]Valores devidos'!$A$3:$C$855,3,FALSE)</f>
        <v>18667212000192</v>
      </c>
      <c r="D528" s="10" t="s">
        <v>530</v>
      </c>
      <c r="E528" s="2">
        <v>0</v>
      </c>
      <c r="F528" s="2">
        <v>0</v>
      </c>
      <c r="G528" s="2">
        <f t="shared" si="41"/>
        <v>0</v>
      </c>
      <c r="H528" s="5">
        <f>VLOOKUP(A528,'[2]DIA 12.02.2020'!$B$3:$H$854,7,FALSE)</f>
        <v>4050.4</v>
      </c>
      <c r="I528" s="5">
        <f>VLOOKUP(A528,'[2]DIA 12.02.2020'!$B$3:$I$854,8,FALSE)</f>
        <v>810.08</v>
      </c>
      <c r="J528" s="5">
        <f t="shared" si="42"/>
        <v>3240.32</v>
      </c>
      <c r="K528" s="4">
        <f t="shared" si="43"/>
        <v>4050.4</v>
      </c>
      <c r="L528" s="4">
        <f t="shared" si="44"/>
        <v>810.08</v>
      </c>
      <c r="M528" s="4">
        <f t="shared" si="45"/>
        <v>3240.32</v>
      </c>
    </row>
    <row r="529" spans="1:13" x14ac:dyDescent="0.25">
      <c r="A529" s="6">
        <v>985053</v>
      </c>
      <c r="B529" s="9">
        <v>527</v>
      </c>
      <c r="C529" s="7">
        <f>VLOOKUP(B529,'[1]Valores devidos'!$A$3:$C$855,3,FALSE)</f>
        <v>18557538000167</v>
      </c>
      <c r="D529" s="10" t="s">
        <v>531</v>
      </c>
      <c r="E529" s="2">
        <v>0</v>
      </c>
      <c r="F529" s="2">
        <v>0</v>
      </c>
      <c r="G529" s="2">
        <f t="shared" si="41"/>
        <v>0</v>
      </c>
      <c r="H529" s="5">
        <f>VLOOKUP(A529,'[2]DIA 12.02.2020'!$B$3:$H$854,7,FALSE)</f>
        <v>7009.14</v>
      </c>
      <c r="I529" s="5">
        <f>VLOOKUP(A529,'[2]DIA 12.02.2020'!$B$3:$I$854,8,FALSE)</f>
        <v>1401.82</v>
      </c>
      <c r="J529" s="5">
        <f t="shared" si="42"/>
        <v>5607.3200000000006</v>
      </c>
      <c r="K529" s="4">
        <f t="shared" si="43"/>
        <v>7009.14</v>
      </c>
      <c r="L529" s="4">
        <f t="shared" si="44"/>
        <v>1401.82</v>
      </c>
      <c r="M529" s="4">
        <f t="shared" si="45"/>
        <v>5607.3200000000006</v>
      </c>
    </row>
    <row r="530" spans="1:13" x14ac:dyDescent="0.25">
      <c r="A530" s="6">
        <v>985055</v>
      </c>
      <c r="B530" s="9">
        <v>528</v>
      </c>
      <c r="C530" s="7">
        <f>VLOOKUP(B530,'[1]Valores devidos'!$A$3:$C$855,3,FALSE)</f>
        <v>18260505000150</v>
      </c>
      <c r="D530" s="10" t="s">
        <v>532</v>
      </c>
      <c r="E530" s="2">
        <v>0</v>
      </c>
      <c r="F530" s="2">
        <v>0</v>
      </c>
      <c r="G530" s="2">
        <f t="shared" si="41"/>
        <v>0</v>
      </c>
      <c r="H530" s="5">
        <f>VLOOKUP(A530,'[2]DIA 12.02.2020'!$B$3:$H$854,7,FALSE)</f>
        <v>33518.82</v>
      </c>
      <c r="I530" s="5">
        <f>VLOOKUP(A530,'[2]DIA 12.02.2020'!$B$3:$I$854,8,FALSE)</f>
        <v>6703.76</v>
      </c>
      <c r="J530" s="5">
        <f t="shared" si="42"/>
        <v>26815.059999999998</v>
      </c>
      <c r="K530" s="4">
        <f t="shared" si="43"/>
        <v>33518.82</v>
      </c>
      <c r="L530" s="4">
        <f t="shared" si="44"/>
        <v>6703.76</v>
      </c>
      <c r="M530" s="4">
        <f t="shared" si="45"/>
        <v>26815.059999999998</v>
      </c>
    </row>
    <row r="531" spans="1:13" x14ac:dyDescent="0.25">
      <c r="A531" s="6">
        <v>985057</v>
      </c>
      <c r="B531" s="9">
        <v>529</v>
      </c>
      <c r="C531" s="7">
        <f>VLOOKUP(B531,'[1]Valores devidos'!$A$3:$C$855,3,FALSE)</f>
        <v>18241356000182</v>
      </c>
      <c r="D531" s="10" t="s">
        <v>533</v>
      </c>
      <c r="E531" s="2">
        <v>0</v>
      </c>
      <c r="F531" s="2">
        <v>0</v>
      </c>
      <c r="G531" s="2">
        <f t="shared" si="41"/>
        <v>0</v>
      </c>
      <c r="H531" s="5">
        <f>VLOOKUP(A531,'[2]DIA 12.02.2020'!$B$3:$H$854,7,FALSE)</f>
        <v>6960.55</v>
      </c>
      <c r="I531" s="5">
        <f>VLOOKUP(A531,'[2]DIA 12.02.2020'!$B$3:$I$854,8,FALSE)</f>
        <v>1392.11</v>
      </c>
      <c r="J531" s="5">
        <f t="shared" si="42"/>
        <v>5568.4400000000005</v>
      </c>
      <c r="K531" s="4">
        <f t="shared" si="43"/>
        <v>6960.55</v>
      </c>
      <c r="L531" s="4">
        <f t="shared" si="44"/>
        <v>1392.11</v>
      </c>
      <c r="M531" s="4">
        <f t="shared" si="45"/>
        <v>5568.4400000000005</v>
      </c>
    </row>
    <row r="532" spans="1:13" x14ac:dyDescent="0.25">
      <c r="A532" s="6">
        <v>985059</v>
      </c>
      <c r="B532" s="9">
        <v>530</v>
      </c>
      <c r="C532" s="7">
        <f>VLOOKUP(B532,'[1]Valores devidos'!$A$3:$C$855,3,FALSE)</f>
        <v>18585570000156</v>
      </c>
      <c r="D532" s="10" t="s">
        <v>534</v>
      </c>
      <c r="E532" s="2">
        <v>0</v>
      </c>
      <c r="F532" s="2">
        <v>0</v>
      </c>
      <c r="G532" s="2">
        <f t="shared" si="41"/>
        <v>0</v>
      </c>
      <c r="H532" s="5">
        <f>VLOOKUP(A532,'[2]DIA 12.02.2020'!$B$3:$H$854,7,FALSE)</f>
        <v>5524.92</v>
      </c>
      <c r="I532" s="5">
        <f>VLOOKUP(A532,'[2]DIA 12.02.2020'!$B$3:$I$854,8,FALSE)</f>
        <v>1104.98</v>
      </c>
      <c r="J532" s="5">
        <f t="shared" si="42"/>
        <v>4419.9400000000005</v>
      </c>
      <c r="K532" s="4">
        <f t="shared" si="43"/>
        <v>5524.92</v>
      </c>
      <c r="L532" s="4">
        <f t="shared" si="44"/>
        <v>1104.98</v>
      </c>
      <c r="M532" s="4">
        <f t="shared" si="45"/>
        <v>4419.9400000000005</v>
      </c>
    </row>
    <row r="533" spans="1:13" x14ac:dyDescent="0.25">
      <c r="A533" s="6">
        <v>985061</v>
      </c>
      <c r="B533" s="9">
        <v>531</v>
      </c>
      <c r="C533" s="7">
        <f>VLOOKUP(B533,'[1]Valores devidos'!$A$3:$C$855,3,FALSE)</f>
        <v>23515695000140</v>
      </c>
      <c r="D533" s="10" t="s">
        <v>535</v>
      </c>
      <c r="E533" s="2">
        <v>0</v>
      </c>
      <c r="F533" s="2">
        <v>0</v>
      </c>
      <c r="G533" s="2">
        <f t="shared" si="41"/>
        <v>0</v>
      </c>
      <c r="H533" s="5">
        <f>VLOOKUP(A533,'[2]DIA 12.02.2020'!$B$3:$H$854,7,FALSE)</f>
        <v>1977.13</v>
      </c>
      <c r="I533" s="5">
        <f>VLOOKUP(A533,'[2]DIA 12.02.2020'!$B$3:$I$854,8,FALSE)</f>
        <v>395.42</v>
      </c>
      <c r="J533" s="5">
        <f t="shared" si="42"/>
        <v>1581.71</v>
      </c>
      <c r="K533" s="4">
        <f t="shared" si="43"/>
        <v>1977.13</v>
      </c>
      <c r="L533" s="4">
        <f t="shared" si="44"/>
        <v>395.42</v>
      </c>
      <c r="M533" s="4">
        <f t="shared" si="45"/>
        <v>1581.71</v>
      </c>
    </row>
    <row r="534" spans="1:13" x14ac:dyDescent="0.25">
      <c r="A534" s="6">
        <v>985063</v>
      </c>
      <c r="B534" s="9">
        <v>532</v>
      </c>
      <c r="C534" s="7">
        <f>VLOOKUP(B534,'[1]Valores devidos'!$A$3:$C$855,3,FALSE)</f>
        <v>17695057000155</v>
      </c>
      <c r="D534" s="10" t="s">
        <v>536</v>
      </c>
      <c r="E534" s="2">
        <v>13050.87</v>
      </c>
      <c r="F534" s="2">
        <v>2610.17</v>
      </c>
      <c r="G534" s="2">
        <f t="shared" si="41"/>
        <v>10440.700000000001</v>
      </c>
      <c r="H534" s="5">
        <f>VLOOKUP(A534,'[2]DIA 12.02.2020'!$B$3:$H$854,7,FALSE)</f>
        <v>2099.27</v>
      </c>
      <c r="I534" s="5">
        <f>VLOOKUP(A534,'[2]DIA 12.02.2020'!$B$3:$I$854,8,FALSE)</f>
        <v>419.85</v>
      </c>
      <c r="J534" s="5">
        <f t="shared" si="42"/>
        <v>1679.42</v>
      </c>
      <c r="K534" s="4">
        <f t="shared" si="43"/>
        <v>15150.140000000001</v>
      </c>
      <c r="L534" s="4">
        <f t="shared" si="44"/>
        <v>3030.02</v>
      </c>
      <c r="M534" s="4">
        <f t="shared" si="45"/>
        <v>12120.12</v>
      </c>
    </row>
    <row r="535" spans="1:13" x14ac:dyDescent="0.25">
      <c r="A535" s="6">
        <v>985065</v>
      </c>
      <c r="B535" s="9">
        <v>533</v>
      </c>
      <c r="C535" s="7">
        <f>VLOOKUP(B535,'[1]Valores devidos'!$A$3:$C$855,3,FALSE)</f>
        <v>17754185000122</v>
      </c>
      <c r="D535" s="10" t="s">
        <v>537</v>
      </c>
      <c r="E535" s="2">
        <v>0</v>
      </c>
      <c r="F535" s="2">
        <v>0</v>
      </c>
      <c r="G535" s="2">
        <f t="shared" si="41"/>
        <v>0</v>
      </c>
      <c r="H535" s="5">
        <f>VLOOKUP(A535,'[2]DIA 12.02.2020'!$B$3:$H$854,7,FALSE)</f>
        <v>2314.58</v>
      </c>
      <c r="I535" s="5">
        <f>VLOOKUP(A535,'[2]DIA 12.02.2020'!$B$3:$I$854,8,FALSE)</f>
        <v>462.91</v>
      </c>
      <c r="J535" s="5">
        <f t="shared" si="42"/>
        <v>1851.6699999999998</v>
      </c>
      <c r="K535" s="4">
        <f t="shared" si="43"/>
        <v>2314.58</v>
      </c>
      <c r="L535" s="4">
        <f t="shared" si="44"/>
        <v>462.91</v>
      </c>
      <c r="M535" s="4">
        <f t="shared" si="45"/>
        <v>1851.6699999999998</v>
      </c>
    </row>
    <row r="536" spans="1:13" x14ac:dyDescent="0.25">
      <c r="A536" s="6">
        <v>985067</v>
      </c>
      <c r="B536" s="9">
        <v>534</v>
      </c>
      <c r="C536" s="7">
        <f>VLOOKUP(B536,'[1]Valores devidos'!$A$3:$C$855,3,FALSE)</f>
        <v>18602060000140</v>
      </c>
      <c r="D536" s="10" t="s">
        <v>538</v>
      </c>
      <c r="E536" s="2">
        <v>0</v>
      </c>
      <c r="F536" s="2">
        <v>0</v>
      </c>
      <c r="G536" s="2">
        <f t="shared" si="41"/>
        <v>0</v>
      </c>
      <c r="H536" s="5">
        <f>VLOOKUP(A536,'[2]DIA 12.02.2020'!$B$3:$H$854,7,FALSE)</f>
        <v>15323.71</v>
      </c>
      <c r="I536" s="5">
        <f>VLOOKUP(A536,'[2]DIA 12.02.2020'!$B$3:$I$854,8,FALSE)</f>
        <v>3064.74</v>
      </c>
      <c r="J536" s="5">
        <f t="shared" si="42"/>
        <v>12258.97</v>
      </c>
      <c r="K536" s="4">
        <f t="shared" si="43"/>
        <v>15323.71</v>
      </c>
      <c r="L536" s="4">
        <f t="shared" si="44"/>
        <v>3064.74</v>
      </c>
      <c r="M536" s="4">
        <f t="shared" si="45"/>
        <v>12258.97</v>
      </c>
    </row>
    <row r="537" spans="1:13" x14ac:dyDescent="0.25">
      <c r="A537" s="6">
        <v>985069</v>
      </c>
      <c r="B537" s="9">
        <v>535</v>
      </c>
      <c r="C537" s="7">
        <f>VLOOKUP(B537,'[1]Valores devidos'!$A$3:$C$855,3,FALSE)</f>
        <v>18392506000159</v>
      </c>
      <c r="D537" s="10" t="s">
        <v>539</v>
      </c>
      <c r="E537" s="2">
        <v>42928.24</v>
      </c>
      <c r="F537" s="2">
        <v>8585.64</v>
      </c>
      <c r="G537" s="2">
        <f t="shared" si="41"/>
        <v>34342.6</v>
      </c>
      <c r="H537" s="5">
        <f>VLOOKUP(A537,'[2]DIA 12.02.2020'!$B$3:$H$854,7,FALSE)</f>
        <v>7385.29</v>
      </c>
      <c r="I537" s="5">
        <f>VLOOKUP(A537,'[2]DIA 12.02.2020'!$B$3:$I$854,8,FALSE)</f>
        <v>1477.05</v>
      </c>
      <c r="J537" s="5">
        <f t="shared" si="42"/>
        <v>5908.24</v>
      </c>
      <c r="K537" s="4">
        <f t="shared" si="43"/>
        <v>50313.53</v>
      </c>
      <c r="L537" s="4">
        <f t="shared" si="44"/>
        <v>10062.689999999999</v>
      </c>
      <c r="M537" s="4">
        <f t="shared" si="45"/>
        <v>40250.839999999997</v>
      </c>
    </row>
    <row r="538" spans="1:13" x14ac:dyDescent="0.25">
      <c r="A538" s="6">
        <v>985071</v>
      </c>
      <c r="B538" s="9">
        <v>536</v>
      </c>
      <c r="C538" s="7">
        <f>VLOOKUP(B538,'[1]Valores devidos'!$A$3:$C$855,3,FALSE)</f>
        <v>18314625000193</v>
      </c>
      <c r="D538" s="10" t="s">
        <v>540</v>
      </c>
      <c r="E538" s="2">
        <v>0</v>
      </c>
      <c r="F538" s="2">
        <v>0</v>
      </c>
      <c r="G538" s="2">
        <f t="shared" si="41"/>
        <v>0</v>
      </c>
      <c r="H538" s="5">
        <f>VLOOKUP(A538,'[2]DIA 12.02.2020'!$B$3:$H$854,7,FALSE)</f>
        <v>6476.5</v>
      </c>
      <c r="I538" s="5">
        <f>VLOOKUP(A538,'[2]DIA 12.02.2020'!$B$3:$I$854,8,FALSE)</f>
        <v>1295.3</v>
      </c>
      <c r="J538" s="5">
        <f t="shared" si="42"/>
        <v>5181.2</v>
      </c>
      <c r="K538" s="4">
        <f t="shared" si="43"/>
        <v>6476.5</v>
      </c>
      <c r="L538" s="4">
        <f t="shared" si="44"/>
        <v>1295.3</v>
      </c>
      <c r="M538" s="4">
        <f t="shared" si="45"/>
        <v>5181.2</v>
      </c>
    </row>
    <row r="539" spans="1:13" x14ac:dyDescent="0.25">
      <c r="A539" s="6">
        <v>985073</v>
      </c>
      <c r="B539" s="9">
        <v>537</v>
      </c>
      <c r="C539" s="7">
        <f>VLOOKUP(B539,'[1]Valores devidos'!$A$3:$C$855,3,FALSE)</f>
        <v>18296699000144</v>
      </c>
      <c r="D539" s="10" t="s">
        <v>541</v>
      </c>
      <c r="E539" s="2">
        <v>0</v>
      </c>
      <c r="F539" s="2">
        <v>0</v>
      </c>
      <c r="G539" s="2">
        <f t="shared" si="41"/>
        <v>0</v>
      </c>
      <c r="H539" s="5">
        <f>VLOOKUP(A539,'[2]DIA 12.02.2020'!$B$3:$H$854,7,FALSE)</f>
        <v>1759.1</v>
      </c>
      <c r="I539" s="5">
        <f>VLOOKUP(A539,'[2]DIA 12.02.2020'!$B$3:$I$854,8,FALSE)</f>
        <v>351.82</v>
      </c>
      <c r="J539" s="5">
        <f t="shared" si="42"/>
        <v>1407.28</v>
      </c>
      <c r="K539" s="4">
        <f t="shared" si="43"/>
        <v>1759.1</v>
      </c>
      <c r="L539" s="4">
        <f t="shared" si="44"/>
        <v>351.82</v>
      </c>
      <c r="M539" s="4">
        <f t="shared" si="45"/>
        <v>1407.28</v>
      </c>
    </row>
    <row r="540" spans="1:13" x14ac:dyDescent="0.25">
      <c r="A540" s="6">
        <v>985075</v>
      </c>
      <c r="B540" s="9">
        <v>538</v>
      </c>
      <c r="C540" s="7">
        <f>VLOOKUP(B540,'[1]Valores devidos'!$A$3:$C$855,3,FALSE)</f>
        <v>19718410000109</v>
      </c>
      <c r="D540" s="10" t="s">
        <v>542</v>
      </c>
      <c r="E540" s="2">
        <v>0</v>
      </c>
      <c r="F540" s="2">
        <v>0</v>
      </c>
      <c r="G540" s="2">
        <f t="shared" si="41"/>
        <v>0</v>
      </c>
      <c r="H540" s="5">
        <f>VLOOKUP(A540,'[2]DIA 12.02.2020'!$B$3:$H$854,7,FALSE)</f>
        <v>1029.53</v>
      </c>
      <c r="I540" s="5">
        <f>VLOOKUP(A540,'[2]DIA 12.02.2020'!$B$3:$I$854,8,FALSE)</f>
        <v>205.9</v>
      </c>
      <c r="J540" s="5">
        <f t="shared" si="42"/>
        <v>823.63</v>
      </c>
      <c r="K540" s="4">
        <f t="shared" si="43"/>
        <v>1029.53</v>
      </c>
      <c r="L540" s="4">
        <f t="shared" si="44"/>
        <v>205.9</v>
      </c>
      <c r="M540" s="4">
        <f t="shared" si="45"/>
        <v>823.63</v>
      </c>
    </row>
    <row r="541" spans="1:13" x14ac:dyDescent="0.25">
      <c r="A541" s="6">
        <v>985077</v>
      </c>
      <c r="B541" s="9">
        <v>539</v>
      </c>
      <c r="C541" s="7">
        <f>VLOOKUP(B541,'[1]Valores devidos'!$A$3:$C$855,3,FALSE)</f>
        <v>18312132000114</v>
      </c>
      <c r="D541" s="10" t="s">
        <v>543</v>
      </c>
      <c r="E541" s="2">
        <v>55968.29</v>
      </c>
      <c r="F541" s="2">
        <v>11193.65</v>
      </c>
      <c r="G541" s="2">
        <f t="shared" si="41"/>
        <v>44774.64</v>
      </c>
      <c r="H541" s="5">
        <f>VLOOKUP(A541,'[2]DIA 12.02.2020'!$B$3:$H$854,7,FALSE)</f>
        <v>10618.61</v>
      </c>
      <c r="I541" s="5">
        <f>VLOOKUP(A541,'[2]DIA 12.02.2020'!$B$3:$I$854,8,FALSE)</f>
        <v>2123.7199999999998</v>
      </c>
      <c r="J541" s="5">
        <f t="shared" si="42"/>
        <v>8494.8900000000012</v>
      </c>
      <c r="K541" s="4">
        <f t="shared" si="43"/>
        <v>66586.899999999994</v>
      </c>
      <c r="L541" s="4">
        <f t="shared" si="44"/>
        <v>13317.369999999999</v>
      </c>
      <c r="M541" s="4">
        <f t="shared" si="45"/>
        <v>53269.53</v>
      </c>
    </row>
    <row r="542" spans="1:13" x14ac:dyDescent="0.25">
      <c r="A542" s="6">
        <v>985079</v>
      </c>
      <c r="B542" s="9">
        <v>540</v>
      </c>
      <c r="C542" s="7">
        <f>VLOOKUP(B542,'[1]Valores devidos'!$A$3:$C$855,3,FALSE)</f>
        <v>18836965000184</v>
      </c>
      <c r="D542" s="10" t="s">
        <v>544</v>
      </c>
      <c r="E542" s="2">
        <v>115127.26</v>
      </c>
      <c r="F542" s="2">
        <v>23025.45</v>
      </c>
      <c r="G542" s="2">
        <f t="shared" si="41"/>
        <v>92101.81</v>
      </c>
      <c r="H542" s="5">
        <f>VLOOKUP(A542,'[2]DIA 12.02.2020'!$B$3:$H$854,7,FALSE)</f>
        <v>12513.41</v>
      </c>
      <c r="I542" s="5">
        <f>VLOOKUP(A542,'[2]DIA 12.02.2020'!$B$3:$I$854,8,FALSE)</f>
        <v>2502.6799999999998</v>
      </c>
      <c r="J542" s="5">
        <f t="shared" si="42"/>
        <v>10010.73</v>
      </c>
      <c r="K542" s="4">
        <f t="shared" si="43"/>
        <v>127640.67</v>
      </c>
      <c r="L542" s="4">
        <f t="shared" si="44"/>
        <v>25528.13</v>
      </c>
      <c r="M542" s="4">
        <f t="shared" si="45"/>
        <v>102112.54</v>
      </c>
    </row>
    <row r="543" spans="1:13" x14ac:dyDescent="0.25">
      <c r="A543" s="6">
        <v>985081</v>
      </c>
      <c r="B543" s="9">
        <v>541</v>
      </c>
      <c r="C543" s="7">
        <f>VLOOKUP(B543,'[1]Valores devidos'!$A$3:$C$855,3,FALSE)</f>
        <v>17735754000192</v>
      </c>
      <c r="D543" s="10" t="s">
        <v>545</v>
      </c>
      <c r="E543" s="2">
        <v>0</v>
      </c>
      <c r="F543" s="2">
        <v>0</v>
      </c>
      <c r="G543" s="2">
        <f t="shared" si="41"/>
        <v>0</v>
      </c>
      <c r="H543" s="5">
        <f>VLOOKUP(A543,'[2]DIA 12.02.2020'!$B$3:$H$854,7,FALSE)</f>
        <v>7026.36</v>
      </c>
      <c r="I543" s="5">
        <f>VLOOKUP(A543,'[2]DIA 12.02.2020'!$B$3:$I$854,8,FALSE)</f>
        <v>1405.27</v>
      </c>
      <c r="J543" s="5">
        <f t="shared" si="42"/>
        <v>5621.09</v>
      </c>
      <c r="K543" s="4">
        <f t="shared" si="43"/>
        <v>7026.36</v>
      </c>
      <c r="L543" s="4">
        <f t="shared" si="44"/>
        <v>1405.27</v>
      </c>
      <c r="M543" s="4">
        <f t="shared" si="45"/>
        <v>5621.09</v>
      </c>
    </row>
    <row r="544" spans="1:13" x14ac:dyDescent="0.25">
      <c r="A544" s="6">
        <v>985083</v>
      </c>
      <c r="B544" s="9">
        <v>542</v>
      </c>
      <c r="C544" s="7">
        <f>VLOOKUP(B544,'[1]Valores devidos'!$A$3:$C$855,3,FALSE)</f>
        <v>17749912000163</v>
      </c>
      <c r="D544" s="10" t="s">
        <v>546</v>
      </c>
      <c r="E544" s="2">
        <v>0</v>
      </c>
      <c r="F544" s="2">
        <v>0</v>
      </c>
      <c r="G544" s="2">
        <f t="shared" si="41"/>
        <v>0</v>
      </c>
      <c r="H544" s="5">
        <f>VLOOKUP(A544,'[2]DIA 12.02.2020'!$B$3:$H$854,7,FALSE)</f>
        <v>5725.92</v>
      </c>
      <c r="I544" s="5">
        <f>VLOOKUP(A544,'[2]DIA 12.02.2020'!$B$3:$I$854,8,FALSE)</f>
        <v>1145.18</v>
      </c>
      <c r="J544" s="5">
        <f t="shared" si="42"/>
        <v>4580.74</v>
      </c>
      <c r="K544" s="4">
        <f t="shared" si="43"/>
        <v>5725.92</v>
      </c>
      <c r="L544" s="4">
        <f t="shared" si="44"/>
        <v>1145.18</v>
      </c>
      <c r="M544" s="4">
        <f t="shared" si="45"/>
        <v>4580.74</v>
      </c>
    </row>
    <row r="545" spans="1:13" x14ac:dyDescent="0.25">
      <c r="A545" s="6">
        <v>985085</v>
      </c>
      <c r="B545" s="9">
        <v>543</v>
      </c>
      <c r="C545" s="7">
        <f>VLOOKUP(B545,'[1]Valores devidos'!$A$3:$C$855,3,FALSE)</f>
        <v>18413161000172</v>
      </c>
      <c r="D545" s="10" t="s">
        <v>547</v>
      </c>
      <c r="E545" s="2">
        <v>0</v>
      </c>
      <c r="F545" s="2">
        <v>0</v>
      </c>
      <c r="G545" s="2">
        <f t="shared" si="41"/>
        <v>0</v>
      </c>
      <c r="H545" s="5">
        <f>VLOOKUP(A545,'[2]DIA 12.02.2020'!$B$3:$H$854,7,FALSE)</f>
        <v>11726.92</v>
      </c>
      <c r="I545" s="5">
        <f>VLOOKUP(A545,'[2]DIA 12.02.2020'!$B$3:$I$854,8,FALSE)</f>
        <v>2345.38</v>
      </c>
      <c r="J545" s="5">
        <f t="shared" si="42"/>
        <v>9381.5400000000009</v>
      </c>
      <c r="K545" s="4">
        <f t="shared" si="43"/>
        <v>11726.92</v>
      </c>
      <c r="L545" s="4">
        <f t="shared" si="44"/>
        <v>2345.38</v>
      </c>
      <c r="M545" s="4">
        <f t="shared" si="45"/>
        <v>9381.5400000000009</v>
      </c>
    </row>
    <row r="546" spans="1:13" x14ac:dyDescent="0.25">
      <c r="A546" s="6">
        <v>985087</v>
      </c>
      <c r="B546" s="9">
        <v>544</v>
      </c>
      <c r="C546" s="7">
        <f>VLOOKUP(B546,'[1]Valores devidos'!$A$3:$C$855,3,FALSE)</f>
        <v>18094847000148</v>
      </c>
      <c r="D546" s="10" t="s">
        <v>548</v>
      </c>
      <c r="E546" s="2">
        <v>0</v>
      </c>
      <c r="F546" s="2">
        <v>0</v>
      </c>
      <c r="G546" s="2">
        <f t="shared" si="41"/>
        <v>0</v>
      </c>
      <c r="H546" s="5">
        <f>VLOOKUP(A546,'[2]DIA 12.02.2020'!$B$3:$H$854,7,FALSE)</f>
        <v>4611.58</v>
      </c>
      <c r="I546" s="5">
        <f>VLOOKUP(A546,'[2]DIA 12.02.2020'!$B$3:$I$854,8,FALSE)</f>
        <v>922.31</v>
      </c>
      <c r="J546" s="5">
        <f t="shared" si="42"/>
        <v>3689.27</v>
      </c>
      <c r="K546" s="4">
        <f t="shared" si="43"/>
        <v>4611.58</v>
      </c>
      <c r="L546" s="4">
        <f t="shared" si="44"/>
        <v>922.31</v>
      </c>
      <c r="M546" s="4">
        <f t="shared" si="45"/>
        <v>3689.27</v>
      </c>
    </row>
    <row r="547" spans="1:13" x14ac:dyDescent="0.25">
      <c r="A547" s="6">
        <v>985089</v>
      </c>
      <c r="B547" s="9">
        <v>545</v>
      </c>
      <c r="C547" s="7">
        <f>VLOOKUP(B547,'[1]Valores devidos'!$A$3:$C$855,3,FALSE)</f>
        <v>16925208000151</v>
      </c>
      <c r="D547" s="10" t="s">
        <v>549</v>
      </c>
      <c r="E547" s="2">
        <v>0</v>
      </c>
      <c r="F547" s="2">
        <v>0</v>
      </c>
      <c r="G547" s="2">
        <f t="shared" si="41"/>
        <v>0</v>
      </c>
      <c r="H547" s="5">
        <f>VLOOKUP(A547,'[2]DIA 12.02.2020'!$B$3:$H$854,7,FALSE)</f>
        <v>1657.37</v>
      </c>
      <c r="I547" s="5">
        <f>VLOOKUP(A547,'[2]DIA 12.02.2020'!$B$3:$I$854,8,FALSE)</f>
        <v>331.47</v>
      </c>
      <c r="J547" s="5">
        <f t="shared" si="42"/>
        <v>1325.8999999999999</v>
      </c>
      <c r="K547" s="4">
        <f t="shared" si="43"/>
        <v>1657.37</v>
      </c>
      <c r="L547" s="4">
        <f t="shared" si="44"/>
        <v>331.47</v>
      </c>
      <c r="M547" s="4">
        <f t="shared" si="45"/>
        <v>1325.8999999999999</v>
      </c>
    </row>
    <row r="548" spans="1:13" x14ac:dyDescent="0.25">
      <c r="A548" s="6">
        <v>985091</v>
      </c>
      <c r="B548" s="9">
        <v>546</v>
      </c>
      <c r="C548" s="7">
        <f>VLOOKUP(B548,'[1]Valores devidos'!$A$3:$C$855,3,FALSE)</f>
        <v>18314609000109</v>
      </c>
      <c r="D548" s="10" t="s">
        <v>550</v>
      </c>
      <c r="E548" s="2">
        <v>756079.44</v>
      </c>
      <c r="F548" s="2">
        <v>151215.88</v>
      </c>
      <c r="G548" s="2">
        <f t="shared" si="41"/>
        <v>604863.55999999994</v>
      </c>
      <c r="H548" s="5">
        <f>VLOOKUP(A548,'[2]DIA 12.02.2020'!$B$3:$H$854,7,FALSE)</f>
        <v>199881.34</v>
      </c>
      <c r="I548" s="5">
        <f>VLOOKUP(A548,'[2]DIA 12.02.2020'!$B$3:$I$854,8,FALSE)</f>
        <v>39976.26</v>
      </c>
      <c r="J548" s="5">
        <f t="shared" si="42"/>
        <v>159905.07999999999</v>
      </c>
      <c r="K548" s="4">
        <f t="shared" si="43"/>
        <v>955960.77999999991</v>
      </c>
      <c r="L548" s="4">
        <f t="shared" si="44"/>
        <v>191192.14</v>
      </c>
      <c r="M548" s="4">
        <f t="shared" si="45"/>
        <v>764768.6399999999</v>
      </c>
    </row>
    <row r="549" spans="1:13" x14ac:dyDescent="0.25">
      <c r="A549" s="6">
        <v>985093</v>
      </c>
      <c r="B549" s="9">
        <v>547</v>
      </c>
      <c r="C549" s="7">
        <f>VLOOKUP(B549,'[1]Valores devidos'!$A$3:$C$855,3,FALSE)</f>
        <v>18244087000108</v>
      </c>
      <c r="D549" s="10" t="s">
        <v>551</v>
      </c>
      <c r="E549" s="2">
        <v>0</v>
      </c>
      <c r="F549" s="2">
        <v>0</v>
      </c>
      <c r="G549" s="2">
        <f t="shared" si="41"/>
        <v>0</v>
      </c>
      <c r="H549" s="5">
        <f>VLOOKUP(A549,'[2]DIA 12.02.2020'!$B$3:$H$854,7,FALSE)</f>
        <v>2219.0500000000002</v>
      </c>
      <c r="I549" s="5">
        <f>VLOOKUP(A549,'[2]DIA 12.02.2020'!$B$3:$I$854,8,FALSE)</f>
        <v>443.81</v>
      </c>
      <c r="J549" s="5">
        <f t="shared" si="42"/>
        <v>1775.2400000000002</v>
      </c>
      <c r="K549" s="4">
        <f t="shared" si="43"/>
        <v>2219.0500000000002</v>
      </c>
      <c r="L549" s="4">
        <f t="shared" si="44"/>
        <v>443.81</v>
      </c>
      <c r="M549" s="4">
        <f t="shared" si="45"/>
        <v>1775.2400000000002</v>
      </c>
    </row>
    <row r="550" spans="1:13" x14ac:dyDescent="0.25">
      <c r="A550" s="6">
        <v>985095</v>
      </c>
      <c r="B550" s="9">
        <v>548</v>
      </c>
      <c r="C550" s="7">
        <f>VLOOKUP(B550,'[1]Valores devidos'!$A$3:$C$855,3,FALSE)</f>
        <v>18312108000185</v>
      </c>
      <c r="D550" s="10" t="s">
        <v>552</v>
      </c>
      <c r="E550" s="2">
        <v>42585.23</v>
      </c>
      <c r="F550" s="2">
        <v>8517.0400000000009</v>
      </c>
      <c r="G550" s="2">
        <f t="shared" si="41"/>
        <v>34068.19</v>
      </c>
      <c r="H550" s="5">
        <f>VLOOKUP(A550,'[2]DIA 12.02.2020'!$B$3:$H$854,7,FALSE)</f>
        <v>7860.41</v>
      </c>
      <c r="I550" s="5">
        <f>VLOOKUP(A550,'[2]DIA 12.02.2020'!$B$3:$I$854,8,FALSE)</f>
        <v>1572.08</v>
      </c>
      <c r="J550" s="5">
        <f t="shared" si="42"/>
        <v>6288.33</v>
      </c>
      <c r="K550" s="4">
        <f t="shared" si="43"/>
        <v>50445.64</v>
      </c>
      <c r="L550" s="4">
        <f t="shared" si="44"/>
        <v>10089.120000000001</v>
      </c>
      <c r="M550" s="4">
        <f t="shared" si="45"/>
        <v>40356.520000000004</v>
      </c>
    </row>
    <row r="551" spans="1:13" x14ac:dyDescent="0.25">
      <c r="A551" s="6">
        <v>985097</v>
      </c>
      <c r="B551" s="9">
        <v>549</v>
      </c>
      <c r="C551" s="7">
        <f>VLOOKUP(B551,'[1]Valores devidos'!$A$3:$C$855,3,FALSE)</f>
        <v>18836957000138</v>
      </c>
      <c r="D551" s="10" t="s">
        <v>553</v>
      </c>
      <c r="E551" s="2">
        <v>61130.09</v>
      </c>
      <c r="F551" s="2">
        <v>12226.01</v>
      </c>
      <c r="G551" s="2">
        <f t="shared" si="41"/>
        <v>48904.079999999994</v>
      </c>
      <c r="H551" s="5">
        <f>VLOOKUP(A551,'[2]DIA 12.02.2020'!$B$3:$H$854,7,FALSE)</f>
        <v>12058.01</v>
      </c>
      <c r="I551" s="5">
        <f>VLOOKUP(A551,'[2]DIA 12.02.2020'!$B$3:$I$854,8,FALSE)</f>
        <v>2411.6</v>
      </c>
      <c r="J551" s="5">
        <f t="shared" si="42"/>
        <v>9646.41</v>
      </c>
      <c r="K551" s="4">
        <f t="shared" si="43"/>
        <v>73188.099999999991</v>
      </c>
      <c r="L551" s="4">
        <f t="shared" si="44"/>
        <v>14637.61</v>
      </c>
      <c r="M551" s="4">
        <f t="shared" si="45"/>
        <v>58550.489999999991</v>
      </c>
    </row>
    <row r="552" spans="1:13" x14ac:dyDescent="0.25">
      <c r="A552" s="6">
        <v>985099</v>
      </c>
      <c r="B552" s="9">
        <v>550</v>
      </c>
      <c r="C552" s="7">
        <f>VLOOKUP(B552,'[1]Valores devidos'!$A$3:$C$855,3,FALSE)</f>
        <v>18316265000169</v>
      </c>
      <c r="D552" s="10" t="s">
        <v>554</v>
      </c>
      <c r="E552" s="2">
        <v>0</v>
      </c>
      <c r="F552" s="2">
        <v>0</v>
      </c>
      <c r="G552" s="2">
        <f t="shared" si="41"/>
        <v>0</v>
      </c>
      <c r="H552" s="5">
        <f>VLOOKUP(A552,'[2]DIA 12.02.2020'!$B$3:$H$854,7,FALSE)</f>
        <v>1561.37</v>
      </c>
      <c r="I552" s="5">
        <f>VLOOKUP(A552,'[2]DIA 12.02.2020'!$B$3:$I$854,8,FALSE)</f>
        <v>312.27</v>
      </c>
      <c r="J552" s="5">
        <f t="shared" si="42"/>
        <v>1249.0999999999999</v>
      </c>
      <c r="K552" s="4">
        <f t="shared" si="43"/>
        <v>1561.37</v>
      </c>
      <c r="L552" s="4">
        <f t="shared" si="44"/>
        <v>312.27</v>
      </c>
      <c r="M552" s="4">
        <f t="shared" si="45"/>
        <v>1249.0999999999999</v>
      </c>
    </row>
    <row r="553" spans="1:13" x14ac:dyDescent="0.25">
      <c r="A553" s="6">
        <v>985101</v>
      </c>
      <c r="B553" s="9">
        <v>551</v>
      </c>
      <c r="C553" s="7">
        <f>VLOOKUP(B553,'[1]Valores devidos'!$A$3:$C$855,3,FALSE)</f>
        <v>18349936000198</v>
      </c>
      <c r="D553" s="10" t="s">
        <v>555</v>
      </c>
      <c r="E553" s="2">
        <v>0</v>
      </c>
      <c r="F553" s="2">
        <v>0</v>
      </c>
      <c r="G553" s="2">
        <f t="shared" si="41"/>
        <v>0</v>
      </c>
      <c r="H553" s="5">
        <f>VLOOKUP(A553,'[2]DIA 12.02.2020'!$B$3:$H$854,7,FALSE)</f>
        <v>720.31</v>
      </c>
      <c r="I553" s="5">
        <f>VLOOKUP(A553,'[2]DIA 12.02.2020'!$B$3:$I$854,8,FALSE)</f>
        <v>144.06</v>
      </c>
      <c r="J553" s="5">
        <f t="shared" si="42"/>
        <v>576.25</v>
      </c>
      <c r="K553" s="4">
        <f t="shared" si="43"/>
        <v>720.31</v>
      </c>
      <c r="L553" s="4">
        <f t="shared" si="44"/>
        <v>144.06</v>
      </c>
      <c r="M553" s="4">
        <f t="shared" si="45"/>
        <v>576.25</v>
      </c>
    </row>
    <row r="554" spans="1:13" x14ac:dyDescent="0.25">
      <c r="A554" s="6">
        <v>985103</v>
      </c>
      <c r="B554" s="9">
        <v>552</v>
      </c>
      <c r="C554" s="7">
        <f>VLOOKUP(B554,'[1]Valores devidos'!$A$3:$C$855,3,FALSE)</f>
        <v>24179665000172</v>
      </c>
      <c r="D554" s="10" t="s">
        <v>556</v>
      </c>
      <c r="E554" s="2">
        <v>0</v>
      </c>
      <c r="F554" s="2">
        <v>0</v>
      </c>
      <c r="G554" s="2">
        <f t="shared" si="41"/>
        <v>0</v>
      </c>
      <c r="H554" s="5">
        <f>VLOOKUP(A554,'[2]DIA 12.02.2020'!$B$3:$H$854,7,FALSE)</f>
        <v>2254.0700000000002</v>
      </c>
      <c r="I554" s="5">
        <f>VLOOKUP(A554,'[2]DIA 12.02.2020'!$B$3:$I$854,8,FALSE)</f>
        <v>450.81</v>
      </c>
      <c r="J554" s="5">
        <f t="shared" si="42"/>
        <v>1803.2600000000002</v>
      </c>
      <c r="K554" s="4">
        <f t="shared" si="43"/>
        <v>2254.0700000000002</v>
      </c>
      <c r="L554" s="4">
        <f t="shared" si="44"/>
        <v>450.81</v>
      </c>
      <c r="M554" s="4">
        <f t="shared" si="45"/>
        <v>1803.2600000000002</v>
      </c>
    </row>
    <row r="555" spans="1:13" x14ac:dyDescent="0.25">
      <c r="A555" s="6">
        <v>985105</v>
      </c>
      <c r="B555" s="9">
        <v>553</v>
      </c>
      <c r="C555" s="7">
        <f>VLOOKUP(B555,'[1]Valores devidos'!$A$3:$C$855,3,FALSE)</f>
        <v>18363978000183</v>
      </c>
      <c r="D555" s="10" t="s">
        <v>557</v>
      </c>
      <c r="E555" s="2">
        <v>0</v>
      </c>
      <c r="F555" s="2">
        <v>0</v>
      </c>
      <c r="G555" s="2">
        <f t="shared" si="41"/>
        <v>0</v>
      </c>
      <c r="H555" s="5">
        <f>VLOOKUP(A555,'[2]DIA 12.02.2020'!$B$3:$H$854,7,FALSE)</f>
        <v>3812.59</v>
      </c>
      <c r="I555" s="5">
        <f>VLOOKUP(A555,'[2]DIA 12.02.2020'!$B$3:$I$854,8,FALSE)</f>
        <v>762.51</v>
      </c>
      <c r="J555" s="5">
        <f t="shared" si="42"/>
        <v>3050.08</v>
      </c>
      <c r="K555" s="4">
        <f t="shared" si="43"/>
        <v>3812.59</v>
      </c>
      <c r="L555" s="4">
        <f t="shared" si="44"/>
        <v>762.51</v>
      </c>
      <c r="M555" s="4">
        <f t="shared" si="45"/>
        <v>3050.08</v>
      </c>
    </row>
    <row r="556" spans="1:13" x14ac:dyDescent="0.25">
      <c r="A556" s="6">
        <v>985107</v>
      </c>
      <c r="B556" s="9">
        <v>554</v>
      </c>
      <c r="C556" s="7">
        <f>VLOOKUP(B556,'[1]Valores devidos'!$A$3:$C$855,3,FALSE)</f>
        <v>18338244000144</v>
      </c>
      <c r="D556" s="10" t="s">
        <v>558</v>
      </c>
      <c r="E556" s="2">
        <v>0</v>
      </c>
      <c r="F556" s="2">
        <v>0</v>
      </c>
      <c r="G556" s="2">
        <f t="shared" si="41"/>
        <v>0</v>
      </c>
      <c r="H556" s="5">
        <f>VLOOKUP(A556,'[2]DIA 12.02.2020'!$B$3:$H$854,7,FALSE)</f>
        <v>5407.77</v>
      </c>
      <c r="I556" s="5">
        <f>VLOOKUP(A556,'[2]DIA 12.02.2020'!$B$3:$I$854,8,FALSE)</f>
        <v>1081.55</v>
      </c>
      <c r="J556" s="5">
        <f t="shared" si="42"/>
        <v>4326.22</v>
      </c>
      <c r="K556" s="4">
        <f t="shared" si="43"/>
        <v>5407.77</v>
      </c>
      <c r="L556" s="4">
        <f t="shared" si="44"/>
        <v>1081.55</v>
      </c>
      <c r="M556" s="4">
        <f t="shared" si="45"/>
        <v>4326.22</v>
      </c>
    </row>
    <row r="557" spans="1:13" x14ac:dyDescent="0.25">
      <c r="A557" s="6">
        <v>985109</v>
      </c>
      <c r="B557" s="9">
        <v>555</v>
      </c>
      <c r="C557" s="7">
        <f>VLOOKUP(B557,'[1]Valores devidos'!$A$3:$C$855,3,FALSE)</f>
        <v>18602045000100</v>
      </c>
      <c r="D557" s="10" t="s">
        <v>559</v>
      </c>
      <c r="E557" s="2">
        <v>0</v>
      </c>
      <c r="F557" s="2">
        <v>0</v>
      </c>
      <c r="G557" s="2">
        <f t="shared" si="41"/>
        <v>0</v>
      </c>
      <c r="H557" s="5">
        <f>VLOOKUP(A557,'[2]DIA 12.02.2020'!$B$3:$H$854,7,FALSE)</f>
        <v>14982.77</v>
      </c>
      <c r="I557" s="5">
        <f>VLOOKUP(A557,'[2]DIA 12.02.2020'!$B$3:$I$854,8,FALSE)</f>
        <v>2996.55</v>
      </c>
      <c r="J557" s="5">
        <f t="shared" si="42"/>
        <v>11986.220000000001</v>
      </c>
      <c r="K557" s="4">
        <f t="shared" si="43"/>
        <v>14982.77</v>
      </c>
      <c r="L557" s="4">
        <f t="shared" si="44"/>
        <v>2996.55</v>
      </c>
      <c r="M557" s="4">
        <f t="shared" si="45"/>
        <v>11986.220000000001</v>
      </c>
    </row>
    <row r="558" spans="1:13" x14ac:dyDescent="0.25">
      <c r="A558" s="6">
        <v>985111</v>
      </c>
      <c r="B558" s="9">
        <v>556</v>
      </c>
      <c r="C558" s="7">
        <f>VLOOKUP(B558,'[1]Valores devidos'!$A$3:$C$855,3,FALSE)</f>
        <v>24212862000146</v>
      </c>
      <c r="D558" s="10" t="s">
        <v>560</v>
      </c>
      <c r="E558" s="2">
        <v>54555.37</v>
      </c>
      <c r="F558" s="2">
        <v>10911.07</v>
      </c>
      <c r="G558" s="2">
        <f t="shared" si="41"/>
        <v>43644.3</v>
      </c>
      <c r="H558" s="5">
        <f>VLOOKUP(A558,'[2]DIA 12.02.2020'!$B$3:$H$854,7,FALSE)</f>
        <v>11091.51</v>
      </c>
      <c r="I558" s="5">
        <f>VLOOKUP(A558,'[2]DIA 12.02.2020'!$B$3:$I$854,8,FALSE)</f>
        <v>2218.3000000000002</v>
      </c>
      <c r="J558" s="5">
        <f t="shared" si="42"/>
        <v>8873.2099999999991</v>
      </c>
      <c r="K558" s="4">
        <f t="shared" si="43"/>
        <v>65646.880000000005</v>
      </c>
      <c r="L558" s="4">
        <f t="shared" si="44"/>
        <v>13129.369999999999</v>
      </c>
      <c r="M558" s="4">
        <f t="shared" si="45"/>
        <v>52517.51</v>
      </c>
    </row>
    <row r="559" spans="1:13" x14ac:dyDescent="0.25">
      <c r="A559" s="6">
        <v>985113</v>
      </c>
      <c r="B559" s="9">
        <v>557</v>
      </c>
      <c r="C559" s="7">
        <f>VLOOKUP(B559,'[1]Valores devidos'!$A$3:$C$855,3,FALSE)</f>
        <v>18400945000166</v>
      </c>
      <c r="D559" s="10" t="s">
        <v>561</v>
      </c>
      <c r="E559" s="2">
        <v>58069.85</v>
      </c>
      <c r="F559" s="2">
        <v>11613.97</v>
      </c>
      <c r="G559" s="2">
        <f t="shared" si="41"/>
        <v>46455.88</v>
      </c>
      <c r="H559" s="5">
        <f>VLOOKUP(A559,'[2]DIA 12.02.2020'!$B$3:$H$854,7,FALSE)</f>
        <v>12043.32</v>
      </c>
      <c r="I559" s="5">
        <f>VLOOKUP(A559,'[2]DIA 12.02.2020'!$B$3:$I$854,8,FALSE)</f>
        <v>2408.66</v>
      </c>
      <c r="J559" s="5">
        <f t="shared" si="42"/>
        <v>9634.66</v>
      </c>
      <c r="K559" s="4">
        <f t="shared" si="43"/>
        <v>70113.17</v>
      </c>
      <c r="L559" s="4">
        <f t="shared" si="44"/>
        <v>14022.63</v>
      </c>
      <c r="M559" s="4">
        <f t="shared" si="45"/>
        <v>56090.539999999994</v>
      </c>
    </row>
    <row r="560" spans="1:13" x14ac:dyDescent="0.25">
      <c r="A560" s="6">
        <v>985115</v>
      </c>
      <c r="B560" s="9">
        <v>558</v>
      </c>
      <c r="C560" s="7">
        <f>VLOOKUP(B560,'[1]Valores devidos'!$A$3:$C$855,3,FALSE)</f>
        <v>17744434000107</v>
      </c>
      <c r="D560" s="10" t="s">
        <v>562</v>
      </c>
      <c r="E560" s="2">
        <v>0</v>
      </c>
      <c r="F560" s="2">
        <v>0</v>
      </c>
      <c r="G560" s="2">
        <f t="shared" si="41"/>
        <v>0</v>
      </c>
      <c r="H560" s="5">
        <f>VLOOKUP(A560,'[2]DIA 12.02.2020'!$B$3:$H$854,7,FALSE)</f>
        <v>20278.650000000001</v>
      </c>
      <c r="I560" s="5">
        <f>VLOOKUP(A560,'[2]DIA 12.02.2020'!$B$3:$I$854,8,FALSE)</f>
        <v>4055.73</v>
      </c>
      <c r="J560" s="5">
        <f t="shared" si="42"/>
        <v>16222.920000000002</v>
      </c>
      <c r="K560" s="4">
        <f t="shared" si="43"/>
        <v>20278.650000000001</v>
      </c>
      <c r="L560" s="4">
        <f t="shared" si="44"/>
        <v>4055.73</v>
      </c>
      <c r="M560" s="4">
        <f t="shared" si="45"/>
        <v>16222.920000000002</v>
      </c>
    </row>
    <row r="561" spans="1:13" x14ac:dyDescent="0.25">
      <c r="A561" s="6">
        <v>985117</v>
      </c>
      <c r="B561" s="9">
        <v>559</v>
      </c>
      <c r="C561" s="7">
        <f>VLOOKUP(B561,'[1]Valores devidos'!$A$3:$C$855,3,FALSE)</f>
        <v>18338251000146</v>
      </c>
      <c r="D561" s="10" t="s">
        <v>563</v>
      </c>
      <c r="E561" s="2">
        <v>0</v>
      </c>
      <c r="F561" s="2">
        <v>0</v>
      </c>
      <c r="G561" s="2">
        <f t="shared" si="41"/>
        <v>0</v>
      </c>
      <c r="H561" s="5">
        <f>VLOOKUP(A561,'[2]DIA 12.02.2020'!$B$3:$H$854,7,FALSE)</f>
        <v>9612.75</v>
      </c>
      <c r="I561" s="5">
        <f>VLOOKUP(A561,'[2]DIA 12.02.2020'!$B$3:$I$854,8,FALSE)</f>
        <v>1922.55</v>
      </c>
      <c r="J561" s="5">
        <f t="shared" si="42"/>
        <v>7690.2</v>
      </c>
      <c r="K561" s="4">
        <f t="shared" si="43"/>
        <v>9612.75</v>
      </c>
      <c r="L561" s="4">
        <f t="shared" si="44"/>
        <v>1922.55</v>
      </c>
      <c r="M561" s="4">
        <f t="shared" si="45"/>
        <v>7690.2</v>
      </c>
    </row>
    <row r="562" spans="1:13" x14ac:dyDescent="0.25">
      <c r="A562" s="6">
        <v>985119</v>
      </c>
      <c r="B562" s="9">
        <v>560</v>
      </c>
      <c r="C562" s="7">
        <f>VLOOKUP(B562,'[1]Valores devidos'!$A$3:$C$855,3,FALSE)</f>
        <v>18303255000199</v>
      </c>
      <c r="D562" s="10" t="s">
        <v>564</v>
      </c>
      <c r="E562" s="2">
        <v>0</v>
      </c>
      <c r="F562" s="2">
        <v>0</v>
      </c>
      <c r="G562" s="2">
        <f t="shared" si="41"/>
        <v>0</v>
      </c>
      <c r="H562" s="5">
        <f>VLOOKUP(A562,'[2]DIA 12.02.2020'!$B$3:$H$854,7,FALSE)</f>
        <v>8061.1</v>
      </c>
      <c r="I562" s="5">
        <f>VLOOKUP(A562,'[2]DIA 12.02.2020'!$B$3:$I$854,8,FALSE)</f>
        <v>1612.22</v>
      </c>
      <c r="J562" s="5">
        <f t="shared" si="42"/>
        <v>6448.88</v>
      </c>
      <c r="K562" s="4">
        <f t="shared" si="43"/>
        <v>8061.1</v>
      </c>
      <c r="L562" s="4">
        <f t="shared" si="44"/>
        <v>1612.22</v>
      </c>
      <c r="M562" s="4">
        <f t="shared" si="45"/>
        <v>6448.88</v>
      </c>
    </row>
    <row r="563" spans="1:13" x14ac:dyDescent="0.25">
      <c r="A563" s="6">
        <v>985121</v>
      </c>
      <c r="B563" s="9">
        <v>561</v>
      </c>
      <c r="C563" s="7">
        <f>VLOOKUP(B563,'[1]Valores devidos'!$A$3:$C$855,3,FALSE)</f>
        <v>18557553000105</v>
      </c>
      <c r="D563" s="10" t="s">
        <v>565</v>
      </c>
      <c r="E563" s="2">
        <v>0</v>
      </c>
      <c r="F563" s="2">
        <v>0</v>
      </c>
      <c r="G563" s="2">
        <f t="shared" si="41"/>
        <v>0</v>
      </c>
      <c r="H563" s="5">
        <f>VLOOKUP(A563,'[2]DIA 12.02.2020'!$B$3:$H$854,7,FALSE)</f>
        <v>3376.4</v>
      </c>
      <c r="I563" s="5">
        <f>VLOOKUP(A563,'[2]DIA 12.02.2020'!$B$3:$I$854,8,FALSE)</f>
        <v>675.28</v>
      </c>
      <c r="J563" s="5">
        <f t="shared" si="42"/>
        <v>2701.12</v>
      </c>
      <c r="K563" s="4">
        <f t="shared" si="43"/>
        <v>3376.4</v>
      </c>
      <c r="L563" s="4">
        <f t="shared" si="44"/>
        <v>675.28</v>
      </c>
      <c r="M563" s="4">
        <f t="shared" si="45"/>
        <v>2701.12</v>
      </c>
    </row>
    <row r="564" spans="1:13" x14ac:dyDescent="0.25">
      <c r="A564" s="6">
        <v>985123</v>
      </c>
      <c r="B564" s="9">
        <v>562</v>
      </c>
      <c r="C564" s="7">
        <f>VLOOKUP(B564,'[1]Valores devidos'!$A$3:$C$855,3,FALSE)</f>
        <v>18558080000160</v>
      </c>
      <c r="D564" s="10" t="s">
        <v>566</v>
      </c>
      <c r="E564" s="2">
        <v>0</v>
      </c>
      <c r="F564" s="2">
        <v>0</v>
      </c>
      <c r="G564" s="2">
        <f t="shared" si="41"/>
        <v>0</v>
      </c>
      <c r="H564" s="5">
        <f>VLOOKUP(A564,'[2]DIA 12.02.2020'!$B$3:$H$854,7,FALSE)</f>
        <v>1664.28</v>
      </c>
      <c r="I564" s="5">
        <f>VLOOKUP(A564,'[2]DIA 12.02.2020'!$B$3:$I$854,8,FALSE)</f>
        <v>332.85</v>
      </c>
      <c r="J564" s="5">
        <f t="shared" si="42"/>
        <v>1331.4299999999998</v>
      </c>
      <c r="K564" s="4">
        <f t="shared" si="43"/>
        <v>1664.28</v>
      </c>
      <c r="L564" s="4">
        <f t="shared" si="44"/>
        <v>332.85</v>
      </c>
      <c r="M564" s="4">
        <f t="shared" si="45"/>
        <v>1331.4299999999998</v>
      </c>
    </row>
    <row r="565" spans="1:13" x14ac:dyDescent="0.25">
      <c r="A565" s="6">
        <v>985125</v>
      </c>
      <c r="B565" s="9">
        <v>563</v>
      </c>
      <c r="C565" s="7">
        <f>VLOOKUP(B565,'[1]Valores devidos'!$A$3:$C$855,3,FALSE)</f>
        <v>18128256000144</v>
      </c>
      <c r="D565" s="10" t="s">
        <v>567</v>
      </c>
      <c r="E565" s="2">
        <v>0</v>
      </c>
      <c r="F565" s="2">
        <v>0</v>
      </c>
      <c r="G565" s="2">
        <f t="shared" si="41"/>
        <v>0</v>
      </c>
      <c r="H565" s="5">
        <f>VLOOKUP(A565,'[2]DIA 12.02.2020'!$B$3:$H$854,7,FALSE)</f>
        <v>11173.07</v>
      </c>
      <c r="I565" s="5">
        <f>VLOOKUP(A565,'[2]DIA 12.02.2020'!$B$3:$I$854,8,FALSE)</f>
        <v>2234.61</v>
      </c>
      <c r="J565" s="5">
        <f t="shared" si="42"/>
        <v>8938.4599999999991</v>
      </c>
      <c r="K565" s="4">
        <f t="shared" si="43"/>
        <v>11173.07</v>
      </c>
      <c r="L565" s="4">
        <f t="shared" si="44"/>
        <v>2234.61</v>
      </c>
      <c r="M565" s="4">
        <f t="shared" si="45"/>
        <v>8938.4599999999991</v>
      </c>
    </row>
    <row r="566" spans="1:13" x14ac:dyDescent="0.25">
      <c r="A566" s="6">
        <v>985127</v>
      </c>
      <c r="B566" s="9">
        <v>564</v>
      </c>
      <c r="C566" s="7">
        <f>VLOOKUP(B566,'[1]Valores devidos'!$A$3:$C$855,3,FALSE)</f>
        <v>18160044000144</v>
      </c>
      <c r="D566" s="10" t="s">
        <v>568</v>
      </c>
      <c r="E566" s="2">
        <v>0</v>
      </c>
      <c r="F566" s="2">
        <v>0</v>
      </c>
      <c r="G566" s="2">
        <f t="shared" si="41"/>
        <v>0</v>
      </c>
      <c r="H566" s="5">
        <f>VLOOKUP(A566,'[2]DIA 12.02.2020'!$B$3:$H$854,7,FALSE)</f>
        <v>3402.22</v>
      </c>
      <c r="I566" s="5">
        <f>VLOOKUP(A566,'[2]DIA 12.02.2020'!$B$3:$I$854,8,FALSE)</f>
        <v>680.44</v>
      </c>
      <c r="J566" s="5">
        <f t="shared" si="42"/>
        <v>2721.7799999999997</v>
      </c>
      <c r="K566" s="4">
        <f t="shared" si="43"/>
        <v>3402.22</v>
      </c>
      <c r="L566" s="4">
        <f t="shared" si="44"/>
        <v>680.44</v>
      </c>
      <c r="M566" s="4">
        <f t="shared" si="45"/>
        <v>2721.7799999999997</v>
      </c>
    </row>
    <row r="567" spans="1:13" x14ac:dyDescent="0.25">
      <c r="A567" s="6">
        <v>985129</v>
      </c>
      <c r="B567" s="9">
        <v>565</v>
      </c>
      <c r="C567" s="7">
        <f>VLOOKUP(B567,'[1]Valores devidos'!$A$3:$C$855,3,FALSE)</f>
        <v>24363590000185</v>
      </c>
      <c r="D567" s="10" t="s">
        <v>569</v>
      </c>
      <c r="E567" s="2">
        <v>0</v>
      </c>
      <c r="F567" s="2">
        <v>0</v>
      </c>
      <c r="G567" s="2">
        <f t="shared" si="41"/>
        <v>0</v>
      </c>
      <c r="H567" s="5">
        <f>VLOOKUP(A567,'[2]DIA 12.02.2020'!$B$3:$H$854,7,FALSE)</f>
        <v>1524.3</v>
      </c>
      <c r="I567" s="5">
        <f>VLOOKUP(A567,'[2]DIA 12.02.2020'!$B$3:$I$854,8,FALSE)</f>
        <v>304.86</v>
      </c>
      <c r="J567" s="5">
        <f t="shared" si="42"/>
        <v>1219.44</v>
      </c>
      <c r="K567" s="4">
        <f t="shared" si="43"/>
        <v>1524.3</v>
      </c>
      <c r="L567" s="4">
        <f t="shared" si="44"/>
        <v>304.86</v>
      </c>
      <c r="M567" s="4">
        <f t="shared" si="45"/>
        <v>1219.44</v>
      </c>
    </row>
    <row r="568" spans="1:13" x14ac:dyDescent="0.25">
      <c r="A568" s="6">
        <v>985131</v>
      </c>
      <c r="B568" s="9">
        <v>566</v>
      </c>
      <c r="C568" s="7">
        <f>VLOOKUP(B568,'[1]Valores devidos'!$A$3:$C$855,3,FALSE)</f>
        <v>18349944000134</v>
      </c>
      <c r="D568" s="10" t="s">
        <v>570</v>
      </c>
      <c r="E568" s="2">
        <v>0</v>
      </c>
      <c r="F568" s="2">
        <v>0</v>
      </c>
      <c r="G568" s="2">
        <f t="shared" si="41"/>
        <v>0</v>
      </c>
      <c r="H568" s="5">
        <f>VLOOKUP(A568,'[2]DIA 12.02.2020'!$B$3:$H$854,7,FALSE)</f>
        <v>4383.05</v>
      </c>
      <c r="I568" s="5">
        <f>VLOOKUP(A568,'[2]DIA 12.02.2020'!$B$3:$I$854,8,FALSE)</f>
        <v>876.61</v>
      </c>
      <c r="J568" s="5">
        <f t="shared" si="42"/>
        <v>3506.44</v>
      </c>
      <c r="K568" s="4">
        <f t="shared" si="43"/>
        <v>4383.05</v>
      </c>
      <c r="L568" s="4">
        <f t="shared" si="44"/>
        <v>876.61</v>
      </c>
      <c r="M568" s="4">
        <f t="shared" si="45"/>
        <v>3506.44</v>
      </c>
    </row>
    <row r="569" spans="1:13" x14ac:dyDescent="0.25">
      <c r="A569" s="6">
        <v>985133</v>
      </c>
      <c r="B569" s="9">
        <v>567</v>
      </c>
      <c r="C569" s="7">
        <f>VLOOKUP(B569,'[1]Valores devidos'!$A$3:$C$855,3,FALSE)</f>
        <v>18715441000135</v>
      </c>
      <c r="D569" s="10" t="s">
        <v>571</v>
      </c>
      <c r="E569" s="2">
        <v>644646.13</v>
      </c>
      <c r="F569" s="2">
        <v>128929.22</v>
      </c>
      <c r="G569" s="2">
        <f t="shared" si="41"/>
        <v>515716.91000000003</v>
      </c>
      <c r="H569" s="5">
        <f>VLOOKUP(A569,'[2]DIA 12.02.2020'!$B$3:$H$854,7,FALSE)</f>
        <v>96822.32</v>
      </c>
      <c r="I569" s="5">
        <f>VLOOKUP(A569,'[2]DIA 12.02.2020'!$B$3:$I$854,8,FALSE)</f>
        <v>19364.46</v>
      </c>
      <c r="J569" s="5">
        <f t="shared" si="42"/>
        <v>77457.860000000015</v>
      </c>
      <c r="K569" s="4">
        <f t="shared" si="43"/>
        <v>741468.45</v>
      </c>
      <c r="L569" s="4">
        <f t="shared" si="44"/>
        <v>148293.68</v>
      </c>
      <c r="M569" s="4">
        <f t="shared" si="45"/>
        <v>593174.77</v>
      </c>
    </row>
    <row r="570" spans="1:13" x14ac:dyDescent="0.25">
      <c r="A570" s="6">
        <v>985135</v>
      </c>
      <c r="B570" s="9">
        <v>568</v>
      </c>
      <c r="C570" s="7">
        <f>VLOOKUP(B570,'[1]Valores devidos'!$A$3:$C$855,3,FALSE)</f>
        <v>18307454000175</v>
      </c>
      <c r="D570" s="10" t="s">
        <v>572</v>
      </c>
      <c r="E570" s="2">
        <v>0</v>
      </c>
      <c r="F570" s="2">
        <v>0</v>
      </c>
      <c r="G570" s="2">
        <f t="shared" si="41"/>
        <v>0</v>
      </c>
      <c r="H570" s="5">
        <f>VLOOKUP(A570,'[2]DIA 12.02.2020'!$B$3:$H$854,7,FALSE)</f>
        <v>8485.2999999999993</v>
      </c>
      <c r="I570" s="5">
        <f>VLOOKUP(A570,'[2]DIA 12.02.2020'!$B$3:$I$854,8,FALSE)</f>
        <v>1697.06</v>
      </c>
      <c r="J570" s="5">
        <f t="shared" si="42"/>
        <v>6788.24</v>
      </c>
      <c r="K570" s="4">
        <f t="shared" si="43"/>
        <v>8485.2999999999993</v>
      </c>
      <c r="L570" s="4">
        <f t="shared" si="44"/>
        <v>1697.06</v>
      </c>
      <c r="M570" s="4">
        <f t="shared" si="45"/>
        <v>6788.24</v>
      </c>
    </row>
    <row r="571" spans="1:13" x14ac:dyDescent="0.25">
      <c r="A571" s="6">
        <v>985137</v>
      </c>
      <c r="B571" s="9">
        <v>569</v>
      </c>
      <c r="C571" s="7">
        <f>VLOOKUP(B571,'[1]Valores devidos'!$A$3:$C$855,3,FALSE)</f>
        <v>18140764000148</v>
      </c>
      <c r="D571" s="10" t="s">
        <v>573</v>
      </c>
      <c r="E571" s="2">
        <v>0</v>
      </c>
      <c r="F571" s="2">
        <v>0</v>
      </c>
      <c r="G571" s="2">
        <f t="shared" si="41"/>
        <v>0</v>
      </c>
      <c r="H571" s="5">
        <f>VLOOKUP(A571,'[2]DIA 12.02.2020'!$B$3:$H$854,7,FALSE)</f>
        <v>36903.17</v>
      </c>
      <c r="I571" s="5">
        <f>VLOOKUP(A571,'[2]DIA 12.02.2020'!$B$3:$I$854,8,FALSE)</f>
        <v>7380.63</v>
      </c>
      <c r="J571" s="5">
        <f t="shared" si="42"/>
        <v>29522.539999999997</v>
      </c>
      <c r="K571" s="4">
        <f t="shared" si="43"/>
        <v>36903.17</v>
      </c>
      <c r="L571" s="4">
        <f t="shared" si="44"/>
        <v>7380.63</v>
      </c>
      <c r="M571" s="4">
        <f t="shared" si="45"/>
        <v>29522.539999999997</v>
      </c>
    </row>
    <row r="572" spans="1:13" x14ac:dyDescent="0.25">
      <c r="A572" s="6">
        <v>985139</v>
      </c>
      <c r="B572" s="9">
        <v>570</v>
      </c>
      <c r="C572" s="7">
        <f>VLOOKUP(B572,'[1]Valores devidos'!$A$3:$C$855,3,FALSE)</f>
        <v>24359333000170</v>
      </c>
      <c r="D572" s="10" t="s">
        <v>574</v>
      </c>
      <c r="E572" s="2">
        <v>0</v>
      </c>
      <c r="F572" s="2">
        <v>0</v>
      </c>
      <c r="G572" s="2">
        <f t="shared" si="41"/>
        <v>0</v>
      </c>
      <c r="H572" s="5">
        <f>VLOOKUP(A572,'[2]DIA 12.02.2020'!$B$3:$H$854,7,FALSE)</f>
        <v>38491.35</v>
      </c>
      <c r="I572" s="5">
        <f>VLOOKUP(A572,'[2]DIA 12.02.2020'!$B$3:$I$854,8,FALSE)</f>
        <v>7698.27</v>
      </c>
      <c r="J572" s="5">
        <f t="shared" si="42"/>
        <v>30793.079999999998</v>
      </c>
      <c r="K572" s="4">
        <f t="shared" si="43"/>
        <v>38491.35</v>
      </c>
      <c r="L572" s="4">
        <f t="shared" si="44"/>
        <v>7698.27</v>
      </c>
      <c r="M572" s="4">
        <f t="shared" si="45"/>
        <v>30793.079999999998</v>
      </c>
    </row>
    <row r="573" spans="1:13" x14ac:dyDescent="0.25">
      <c r="A573" s="6">
        <v>985141</v>
      </c>
      <c r="B573" s="9">
        <v>571</v>
      </c>
      <c r="C573" s="7">
        <f>VLOOKUP(B573,'[1]Valores devidos'!$A$3:$C$855,3,FALSE)</f>
        <v>18347401000188</v>
      </c>
      <c r="D573" s="10" t="s">
        <v>575</v>
      </c>
      <c r="E573" s="2">
        <v>0</v>
      </c>
      <c r="F573" s="2">
        <v>0</v>
      </c>
      <c r="G573" s="2">
        <f t="shared" si="41"/>
        <v>0</v>
      </c>
      <c r="H573" s="5">
        <f>VLOOKUP(A573,'[2]DIA 12.02.2020'!$B$3:$H$854,7,FALSE)</f>
        <v>5097.22</v>
      </c>
      <c r="I573" s="5">
        <f>VLOOKUP(A573,'[2]DIA 12.02.2020'!$B$3:$I$854,8,FALSE)</f>
        <v>1019.44</v>
      </c>
      <c r="J573" s="5">
        <f t="shared" si="42"/>
        <v>4077.78</v>
      </c>
      <c r="K573" s="4">
        <f t="shared" si="43"/>
        <v>5097.22</v>
      </c>
      <c r="L573" s="4">
        <f t="shared" si="44"/>
        <v>1019.44</v>
      </c>
      <c r="M573" s="4">
        <f t="shared" si="45"/>
        <v>4077.78</v>
      </c>
    </row>
    <row r="574" spans="1:13" x14ac:dyDescent="0.25">
      <c r="A574" s="6">
        <v>985143</v>
      </c>
      <c r="B574" s="9">
        <v>572</v>
      </c>
      <c r="C574" s="7">
        <f>VLOOKUP(B574,'[1]Valores devidos'!$A$3:$C$855,3,FALSE)</f>
        <v>19391945000100</v>
      </c>
      <c r="D574" s="10" t="s">
        <v>576</v>
      </c>
      <c r="E574" s="2">
        <v>151874.43</v>
      </c>
      <c r="F574" s="2">
        <v>30374.880000000001</v>
      </c>
      <c r="G574" s="2">
        <f t="shared" si="41"/>
        <v>121499.54999999999</v>
      </c>
      <c r="H574" s="5">
        <f>VLOOKUP(A574,'[2]DIA 12.02.2020'!$B$3:$H$854,7,FALSE)</f>
        <v>30036.06</v>
      </c>
      <c r="I574" s="5">
        <f>VLOOKUP(A574,'[2]DIA 12.02.2020'!$B$3:$I$854,8,FALSE)</f>
        <v>6007.21</v>
      </c>
      <c r="J574" s="5">
        <f t="shared" si="42"/>
        <v>24028.850000000002</v>
      </c>
      <c r="K574" s="4">
        <f t="shared" si="43"/>
        <v>181910.49</v>
      </c>
      <c r="L574" s="4">
        <f t="shared" si="44"/>
        <v>36382.090000000004</v>
      </c>
      <c r="M574" s="4">
        <f t="shared" si="45"/>
        <v>145528.4</v>
      </c>
    </row>
    <row r="575" spans="1:13" x14ac:dyDescent="0.25">
      <c r="A575" s="6">
        <v>985145</v>
      </c>
      <c r="B575" s="9">
        <v>573</v>
      </c>
      <c r="C575" s="7">
        <f>VLOOKUP(B575,'[1]Valores devidos'!$A$3:$C$855,3,FALSE)</f>
        <v>18094854000140</v>
      </c>
      <c r="D575" s="10" t="s">
        <v>577</v>
      </c>
      <c r="E575" s="2">
        <v>0</v>
      </c>
      <c r="F575" s="2">
        <v>0</v>
      </c>
      <c r="G575" s="2">
        <f t="shared" si="41"/>
        <v>0</v>
      </c>
      <c r="H575" s="5">
        <f>VLOOKUP(A575,'[2]DIA 12.02.2020'!$B$3:$H$854,7,FALSE)</f>
        <v>4855.7</v>
      </c>
      <c r="I575" s="5">
        <f>VLOOKUP(A575,'[2]DIA 12.02.2020'!$B$3:$I$854,8,FALSE)</f>
        <v>971.14</v>
      </c>
      <c r="J575" s="5">
        <f t="shared" si="42"/>
        <v>3884.56</v>
      </c>
      <c r="K575" s="4">
        <f t="shared" si="43"/>
        <v>4855.7</v>
      </c>
      <c r="L575" s="4">
        <f t="shared" si="44"/>
        <v>971.14</v>
      </c>
      <c r="M575" s="4">
        <f t="shared" si="45"/>
        <v>3884.56</v>
      </c>
    </row>
    <row r="576" spans="1:13" x14ac:dyDescent="0.25">
      <c r="A576" s="6">
        <v>985147</v>
      </c>
      <c r="B576" s="9">
        <v>574</v>
      </c>
      <c r="C576" s="7">
        <f>VLOOKUP(B576,'[1]Valores devidos'!$A$3:$C$855,3,FALSE)</f>
        <v>18316273000105</v>
      </c>
      <c r="D576" s="10" t="s">
        <v>578</v>
      </c>
      <c r="E576" s="2">
        <v>11754.41</v>
      </c>
      <c r="F576" s="2">
        <v>2350.88</v>
      </c>
      <c r="G576" s="2">
        <f t="shared" si="41"/>
        <v>9403.5299999999988</v>
      </c>
      <c r="H576" s="5">
        <f>VLOOKUP(A576,'[2]DIA 12.02.2020'!$B$3:$H$854,7,FALSE)</f>
        <v>2442.27</v>
      </c>
      <c r="I576" s="5">
        <f>VLOOKUP(A576,'[2]DIA 12.02.2020'!$B$3:$I$854,8,FALSE)</f>
        <v>488.45</v>
      </c>
      <c r="J576" s="5">
        <f t="shared" si="42"/>
        <v>1953.82</v>
      </c>
      <c r="K576" s="4">
        <f t="shared" si="43"/>
        <v>14196.68</v>
      </c>
      <c r="L576" s="4">
        <f t="shared" si="44"/>
        <v>2839.33</v>
      </c>
      <c r="M576" s="4">
        <f t="shared" si="45"/>
        <v>11357.349999999999</v>
      </c>
    </row>
    <row r="577" spans="1:13" x14ac:dyDescent="0.25">
      <c r="A577" s="6">
        <v>985149</v>
      </c>
      <c r="B577" s="9">
        <v>575</v>
      </c>
      <c r="C577" s="7">
        <f>VLOOKUP(B577,'[1]Valores devidos'!$A$3:$C$855,3,FALSE)</f>
        <v>18307462000111</v>
      </c>
      <c r="D577" s="10" t="s">
        <v>579</v>
      </c>
      <c r="E577" s="2">
        <v>0</v>
      </c>
      <c r="F577" s="2">
        <v>0</v>
      </c>
      <c r="G577" s="2">
        <f t="shared" si="41"/>
        <v>0</v>
      </c>
      <c r="H577" s="5">
        <f>VLOOKUP(A577,'[2]DIA 12.02.2020'!$B$3:$H$854,7,FALSE)</f>
        <v>2547.4299999999998</v>
      </c>
      <c r="I577" s="5">
        <f>VLOOKUP(A577,'[2]DIA 12.02.2020'!$B$3:$I$854,8,FALSE)</f>
        <v>509.48</v>
      </c>
      <c r="J577" s="5">
        <f t="shared" si="42"/>
        <v>2037.9499999999998</v>
      </c>
      <c r="K577" s="4">
        <f t="shared" si="43"/>
        <v>2547.4299999999998</v>
      </c>
      <c r="L577" s="4">
        <f t="shared" si="44"/>
        <v>509.48</v>
      </c>
      <c r="M577" s="4">
        <f t="shared" si="45"/>
        <v>2037.9499999999998</v>
      </c>
    </row>
    <row r="578" spans="1:13" x14ac:dyDescent="0.25">
      <c r="A578" s="6">
        <v>985151</v>
      </c>
      <c r="B578" s="9">
        <v>576</v>
      </c>
      <c r="C578" s="7">
        <f>VLOOKUP(B578,'[1]Valores devidos'!$A$3:$C$855,3,FALSE)</f>
        <v>18279075000119</v>
      </c>
      <c r="D578" s="10" t="s">
        <v>580</v>
      </c>
      <c r="E578" s="2">
        <v>0</v>
      </c>
      <c r="F578" s="2">
        <v>0</v>
      </c>
      <c r="G578" s="2">
        <f t="shared" si="41"/>
        <v>0</v>
      </c>
      <c r="H578" s="5">
        <f>VLOOKUP(A578,'[2]DIA 12.02.2020'!$B$3:$H$854,7,FALSE)</f>
        <v>926.1</v>
      </c>
      <c r="I578" s="5">
        <f>VLOOKUP(A578,'[2]DIA 12.02.2020'!$B$3:$I$854,8,FALSE)</f>
        <v>185.22</v>
      </c>
      <c r="J578" s="5">
        <f t="shared" si="42"/>
        <v>740.88</v>
      </c>
      <c r="K578" s="4">
        <f t="shared" si="43"/>
        <v>926.1</v>
      </c>
      <c r="L578" s="4">
        <f t="shared" si="44"/>
        <v>185.22</v>
      </c>
      <c r="M578" s="4">
        <f t="shared" si="45"/>
        <v>740.88</v>
      </c>
    </row>
    <row r="579" spans="1:13" x14ac:dyDescent="0.25">
      <c r="A579" s="6">
        <v>985153</v>
      </c>
      <c r="B579" s="9">
        <v>577</v>
      </c>
      <c r="C579" s="7">
        <f>VLOOKUP(B579,'[1]Valores devidos'!$A$3:$C$855,3,FALSE)</f>
        <v>18140780000130</v>
      </c>
      <c r="D579" s="10" t="s">
        <v>581</v>
      </c>
      <c r="E579" s="2">
        <v>0</v>
      </c>
      <c r="F579" s="2">
        <v>0</v>
      </c>
      <c r="G579" s="2">
        <f t="shared" si="41"/>
        <v>0</v>
      </c>
      <c r="H579" s="5">
        <f>VLOOKUP(A579,'[2]DIA 12.02.2020'!$B$3:$H$854,7,FALSE)</f>
        <v>18937.77</v>
      </c>
      <c r="I579" s="5">
        <f>VLOOKUP(A579,'[2]DIA 12.02.2020'!$B$3:$I$854,8,FALSE)</f>
        <v>3787.55</v>
      </c>
      <c r="J579" s="5">
        <f t="shared" si="42"/>
        <v>15150.220000000001</v>
      </c>
      <c r="K579" s="4">
        <f t="shared" si="43"/>
        <v>18937.77</v>
      </c>
      <c r="L579" s="4">
        <f t="shared" si="44"/>
        <v>3787.55</v>
      </c>
      <c r="M579" s="4">
        <f t="shared" si="45"/>
        <v>15150.220000000001</v>
      </c>
    </row>
    <row r="580" spans="1:13" x14ac:dyDescent="0.25">
      <c r="A580" s="6">
        <v>985155</v>
      </c>
      <c r="B580" s="9">
        <v>578</v>
      </c>
      <c r="C580" s="7">
        <f>VLOOKUP(B580,'[1]Valores devidos'!$A$3:$C$855,3,FALSE)</f>
        <v>18715409000150</v>
      </c>
      <c r="D580" s="10" t="s">
        <v>582</v>
      </c>
      <c r="E580" s="2">
        <v>976107.9</v>
      </c>
      <c r="F580" s="2">
        <v>195221.58</v>
      </c>
      <c r="G580" s="2">
        <f t="shared" ref="G580:G643" si="46">E580-F580</f>
        <v>780886.32000000007</v>
      </c>
      <c r="H580" s="5">
        <f>VLOOKUP(A580,'[2]DIA 12.02.2020'!$B$3:$H$854,7,FALSE)</f>
        <v>183727.5</v>
      </c>
      <c r="I580" s="5">
        <f>VLOOKUP(A580,'[2]DIA 12.02.2020'!$B$3:$I$854,8,FALSE)</f>
        <v>36745.5</v>
      </c>
      <c r="J580" s="5">
        <f t="shared" ref="J580:J643" si="47">H580-I580</f>
        <v>146982</v>
      </c>
      <c r="K580" s="4">
        <f t="shared" ref="K580:K643" si="48">E580+H580</f>
        <v>1159835.3999999999</v>
      </c>
      <c r="L580" s="4">
        <f t="shared" ref="L580:L643" si="49">F580+I580</f>
        <v>231967.08</v>
      </c>
      <c r="M580" s="4">
        <f t="shared" ref="M580:M643" si="50">G580+J580</f>
        <v>927868.32000000007</v>
      </c>
    </row>
    <row r="581" spans="1:13" x14ac:dyDescent="0.25">
      <c r="A581" s="6">
        <v>985157</v>
      </c>
      <c r="B581" s="9">
        <v>579</v>
      </c>
      <c r="C581" s="7">
        <f>VLOOKUP(B581,'[1]Valores devidos'!$A$3:$C$855,3,FALSE)</f>
        <v>18385112000173</v>
      </c>
      <c r="D581" s="10" t="s">
        <v>583</v>
      </c>
      <c r="E581" s="2">
        <v>62914.53</v>
      </c>
      <c r="F581" s="2">
        <v>12582.9</v>
      </c>
      <c r="G581" s="2">
        <f t="shared" si="46"/>
        <v>50331.63</v>
      </c>
      <c r="H581" s="5">
        <f>VLOOKUP(A581,'[2]DIA 12.02.2020'!$B$3:$H$854,7,FALSE)</f>
        <v>7646.19</v>
      </c>
      <c r="I581" s="5">
        <f>VLOOKUP(A581,'[2]DIA 12.02.2020'!$B$3:$I$854,8,FALSE)</f>
        <v>1529.23</v>
      </c>
      <c r="J581" s="5">
        <f t="shared" si="47"/>
        <v>6116.9599999999991</v>
      </c>
      <c r="K581" s="4">
        <f t="shared" si="48"/>
        <v>70560.72</v>
      </c>
      <c r="L581" s="4">
        <f t="shared" si="49"/>
        <v>14112.13</v>
      </c>
      <c r="M581" s="4">
        <f t="shared" si="50"/>
        <v>56448.59</v>
      </c>
    </row>
    <row r="582" spans="1:13" x14ac:dyDescent="0.25">
      <c r="A582" s="6">
        <v>985159</v>
      </c>
      <c r="B582" s="9">
        <v>580</v>
      </c>
      <c r="C582" s="7">
        <f>VLOOKUP(B582,'[1]Valores devidos'!$A$3:$C$855,3,FALSE)</f>
        <v>18299453000126</v>
      </c>
      <c r="D582" s="10" t="s">
        <v>584</v>
      </c>
      <c r="E582" s="2">
        <v>0</v>
      </c>
      <c r="F582" s="2">
        <v>0</v>
      </c>
      <c r="G582" s="2">
        <f t="shared" si="46"/>
        <v>0</v>
      </c>
      <c r="H582" s="5">
        <f>VLOOKUP(A582,'[2]DIA 12.02.2020'!$B$3:$H$854,7,FALSE)</f>
        <v>6910.77</v>
      </c>
      <c r="I582" s="5">
        <f>VLOOKUP(A582,'[2]DIA 12.02.2020'!$B$3:$I$854,8,FALSE)</f>
        <v>1382.15</v>
      </c>
      <c r="J582" s="5">
        <f t="shared" si="47"/>
        <v>5528.6200000000008</v>
      </c>
      <c r="K582" s="4">
        <f t="shared" si="48"/>
        <v>6910.77</v>
      </c>
      <c r="L582" s="4">
        <f t="shared" si="49"/>
        <v>1382.15</v>
      </c>
      <c r="M582" s="4">
        <f t="shared" si="50"/>
        <v>5528.6200000000008</v>
      </c>
    </row>
    <row r="583" spans="1:13" x14ac:dyDescent="0.25">
      <c r="A583" s="6">
        <v>985161</v>
      </c>
      <c r="B583" s="9">
        <v>581</v>
      </c>
      <c r="C583" s="7">
        <f>VLOOKUP(B583,'[1]Valores devidos'!$A$3:$C$855,3,FALSE)</f>
        <v>18347419000180</v>
      </c>
      <c r="D583" s="10" t="s">
        <v>585</v>
      </c>
      <c r="E583" s="2">
        <v>0</v>
      </c>
      <c r="F583" s="2">
        <v>0</v>
      </c>
      <c r="G583" s="2">
        <f t="shared" si="46"/>
        <v>0</v>
      </c>
      <c r="H583" s="5">
        <f>VLOOKUP(A583,'[2]DIA 12.02.2020'!$B$3:$H$854,7,FALSE)</f>
        <v>1408.35</v>
      </c>
      <c r="I583" s="5">
        <f>VLOOKUP(A583,'[2]DIA 12.02.2020'!$B$3:$I$854,8,FALSE)</f>
        <v>281.67</v>
      </c>
      <c r="J583" s="5">
        <f t="shared" si="47"/>
        <v>1126.6799999999998</v>
      </c>
      <c r="K583" s="4">
        <f t="shared" si="48"/>
        <v>1408.35</v>
      </c>
      <c r="L583" s="4">
        <f t="shared" si="49"/>
        <v>281.67</v>
      </c>
      <c r="M583" s="4">
        <f t="shared" si="50"/>
        <v>1126.6799999999998</v>
      </c>
    </row>
    <row r="584" spans="1:13" x14ac:dyDescent="0.25">
      <c r="A584" s="6">
        <v>985163</v>
      </c>
      <c r="B584" s="9">
        <v>582</v>
      </c>
      <c r="C584" s="7">
        <f>VLOOKUP(B584,'[1]Valores devidos'!$A$3:$C$855,3,FALSE)</f>
        <v>18409219000104</v>
      </c>
      <c r="D584" s="10" t="s">
        <v>586</v>
      </c>
      <c r="E584" s="2">
        <v>0</v>
      </c>
      <c r="F584" s="2">
        <v>0</v>
      </c>
      <c r="G584" s="2">
        <f t="shared" si="46"/>
        <v>0</v>
      </c>
      <c r="H584" s="5">
        <f>VLOOKUP(A584,'[2]DIA 12.02.2020'!$B$3:$H$854,7,FALSE)</f>
        <v>4491.93</v>
      </c>
      <c r="I584" s="5">
        <f>VLOOKUP(A584,'[2]DIA 12.02.2020'!$B$3:$I$854,8,FALSE)</f>
        <v>898.38</v>
      </c>
      <c r="J584" s="5">
        <f t="shared" si="47"/>
        <v>3593.55</v>
      </c>
      <c r="K584" s="4">
        <f t="shared" si="48"/>
        <v>4491.93</v>
      </c>
      <c r="L584" s="4">
        <f t="shared" si="49"/>
        <v>898.38</v>
      </c>
      <c r="M584" s="4">
        <f t="shared" si="50"/>
        <v>3593.55</v>
      </c>
    </row>
    <row r="585" spans="1:13" x14ac:dyDescent="0.25">
      <c r="A585" s="6">
        <v>985165</v>
      </c>
      <c r="B585" s="9">
        <v>583</v>
      </c>
      <c r="C585" s="7">
        <f>VLOOKUP(B585,'[1]Valores devidos'!$A$3:$C$855,3,FALSE)</f>
        <v>18245183000170</v>
      </c>
      <c r="D585" s="10" t="s">
        <v>587</v>
      </c>
      <c r="E585" s="2">
        <v>0</v>
      </c>
      <c r="F585" s="2">
        <v>0</v>
      </c>
      <c r="G585" s="2">
        <f t="shared" si="46"/>
        <v>0</v>
      </c>
      <c r="H585" s="5">
        <f>VLOOKUP(A585,'[2]DIA 12.02.2020'!$B$3:$H$854,7,FALSE)</f>
        <v>6737.16</v>
      </c>
      <c r="I585" s="5">
        <f>VLOOKUP(A585,'[2]DIA 12.02.2020'!$B$3:$I$854,8,FALSE)</f>
        <v>1347.43</v>
      </c>
      <c r="J585" s="5">
        <f t="shared" si="47"/>
        <v>5389.73</v>
      </c>
      <c r="K585" s="4">
        <f t="shared" si="48"/>
        <v>6737.16</v>
      </c>
      <c r="L585" s="4">
        <f t="shared" si="49"/>
        <v>1347.43</v>
      </c>
      <c r="M585" s="4">
        <f t="shared" si="50"/>
        <v>5389.73</v>
      </c>
    </row>
    <row r="586" spans="1:13" x14ac:dyDescent="0.25">
      <c r="A586" s="6">
        <v>985167</v>
      </c>
      <c r="B586" s="9">
        <v>584</v>
      </c>
      <c r="C586" s="7">
        <f>VLOOKUP(B586,'[1]Valores devidos'!$A$3:$C$855,3,FALSE)</f>
        <v>17702515000136</v>
      </c>
      <c r="D586" s="10" t="s">
        <v>588</v>
      </c>
      <c r="E586" s="2">
        <v>0</v>
      </c>
      <c r="F586" s="2">
        <v>0</v>
      </c>
      <c r="G586" s="2">
        <f t="shared" si="46"/>
        <v>0</v>
      </c>
      <c r="H586" s="5">
        <f>VLOOKUP(A586,'[2]DIA 12.02.2020'!$B$3:$H$854,7,FALSE)</f>
        <v>2491.58</v>
      </c>
      <c r="I586" s="5">
        <f>VLOOKUP(A586,'[2]DIA 12.02.2020'!$B$3:$I$854,8,FALSE)</f>
        <v>498.31</v>
      </c>
      <c r="J586" s="5">
        <f t="shared" si="47"/>
        <v>1993.27</v>
      </c>
      <c r="K586" s="4">
        <f t="shared" si="48"/>
        <v>2491.58</v>
      </c>
      <c r="L586" s="4">
        <f t="shared" si="49"/>
        <v>498.31</v>
      </c>
      <c r="M586" s="4">
        <f t="shared" si="50"/>
        <v>1993.27</v>
      </c>
    </row>
    <row r="587" spans="1:13" x14ac:dyDescent="0.25">
      <c r="A587" s="6">
        <v>985169</v>
      </c>
      <c r="B587" s="9">
        <v>585</v>
      </c>
      <c r="C587" s="7">
        <f>VLOOKUP(B587,'[1]Valores devidos'!$A$3:$C$855,3,FALSE)</f>
        <v>18116178000168</v>
      </c>
      <c r="D587" s="10" t="s">
        <v>589</v>
      </c>
      <c r="E587" s="2">
        <v>19513.939999999999</v>
      </c>
      <c r="F587" s="2">
        <v>3902.78</v>
      </c>
      <c r="G587" s="2">
        <f t="shared" si="46"/>
        <v>15611.159999999998</v>
      </c>
      <c r="H587" s="5">
        <f>VLOOKUP(A587,'[2]DIA 12.02.2020'!$B$3:$H$854,7,FALSE)</f>
        <v>2232.81</v>
      </c>
      <c r="I587" s="5">
        <f>VLOOKUP(A587,'[2]DIA 12.02.2020'!$B$3:$I$854,8,FALSE)</f>
        <v>446.56</v>
      </c>
      <c r="J587" s="5">
        <f t="shared" si="47"/>
        <v>1786.25</v>
      </c>
      <c r="K587" s="4">
        <f t="shared" si="48"/>
        <v>21746.75</v>
      </c>
      <c r="L587" s="4">
        <f t="shared" si="49"/>
        <v>4349.34</v>
      </c>
      <c r="M587" s="4">
        <f t="shared" si="50"/>
        <v>17397.409999999996</v>
      </c>
    </row>
    <row r="588" spans="1:13" x14ac:dyDescent="0.25">
      <c r="A588" s="6">
        <v>985171</v>
      </c>
      <c r="B588" s="9">
        <v>586</v>
      </c>
      <c r="C588" s="7">
        <f>VLOOKUP(B588,'[1]Valores devidos'!$A$3:$C$855,3,FALSE)</f>
        <v>18338277000194</v>
      </c>
      <c r="D588" s="10" t="s">
        <v>590</v>
      </c>
      <c r="E588" s="2">
        <v>0</v>
      </c>
      <c r="F588" s="2">
        <v>0</v>
      </c>
      <c r="G588" s="2">
        <f t="shared" si="46"/>
        <v>0</v>
      </c>
      <c r="H588" s="5">
        <f>VLOOKUP(A588,'[2]DIA 12.02.2020'!$B$3:$H$854,7,FALSE)</f>
        <v>2701.04</v>
      </c>
      <c r="I588" s="5">
        <f>VLOOKUP(A588,'[2]DIA 12.02.2020'!$B$3:$I$854,8,FALSE)</f>
        <v>540.20000000000005</v>
      </c>
      <c r="J588" s="5">
        <f t="shared" si="47"/>
        <v>2160.84</v>
      </c>
      <c r="K588" s="4">
        <f t="shared" si="48"/>
        <v>2701.04</v>
      </c>
      <c r="L588" s="4">
        <f t="shared" si="49"/>
        <v>540.20000000000005</v>
      </c>
      <c r="M588" s="4">
        <f t="shared" si="50"/>
        <v>2160.84</v>
      </c>
    </row>
    <row r="589" spans="1:13" x14ac:dyDescent="0.25">
      <c r="A589" s="6">
        <v>985173</v>
      </c>
      <c r="B589" s="9">
        <v>587</v>
      </c>
      <c r="C589" s="7">
        <f>VLOOKUP(B589,'[1]Valores devidos'!$A$3:$C$855,3,FALSE)</f>
        <v>18338285000130</v>
      </c>
      <c r="D589" s="10" t="s">
        <v>591</v>
      </c>
      <c r="E589" s="2">
        <v>0</v>
      </c>
      <c r="F589" s="2">
        <v>0</v>
      </c>
      <c r="G589" s="2">
        <f t="shared" si="46"/>
        <v>0</v>
      </c>
      <c r="H589" s="5">
        <f>VLOOKUP(A589,'[2]DIA 12.02.2020'!$B$3:$H$854,7,FALSE)</f>
        <v>1614.74</v>
      </c>
      <c r="I589" s="5">
        <f>VLOOKUP(A589,'[2]DIA 12.02.2020'!$B$3:$I$854,8,FALSE)</f>
        <v>322.94</v>
      </c>
      <c r="J589" s="5">
        <f t="shared" si="47"/>
        <v>1291.8</v>
      </c>
      <c r="K589" s="4">
        <f t="shared" si="48"/>
        <v>1614.74</v>
      </c>
      <c r="L589" s="4">
        <f t="shared" si="49"/>
        <v>322.94</v>
      </c>
      <c r="M589" s="4">
        <f t="shared" si="50"/>
        <v>1291.8</v>
      </c>
    </row>
    <row r="590" spans="1:13" x14ac:dyDescent="0.25">
      <c r="A590" s="6">
        <v>985175</v>
      </c>
      <c r="B590" s="9">
        <v>588</v>
      </c>
      <c r="C590" s="7">
        <f>VLOOKUP(B590,'[1]Valores devidos'!$A$3:$C$855,3,FALSE)</f>
        <v>17888116000101</v>
      </c>
      <c r="D590" s="10" t="s">
        <v>592</v>
      </c>
      <c r="E590" s="2">
        <v>23249.46</v>
      </c>
      <c r="F590" s="2">
        <v>4649.8900000000003</v>
      </c>
      <c r="G590" s="2">
        <f t="shared" si="46"/>
        <v>18599.57</v>
      </c>
      <c r="H590" s="5">
        <f>VLOOKUP(A590,'[2]DIA 12.02.2020'!$B$3:$H$854,7,FALSE)</f>
        <v>3116.81</v>
      </c>
      <c r="I590" s="5">
        <f>VLOOKUP(A590,'[2]DIA 12.02.2020'!$B$3:$I$854,8,FALSE)</f>
        <v>623.36</v>
      </c>
      <c r="J590" s="5">
        <f t="shared" si="47"/>
        <v>2493.4499999999998</v>
      </c>
      <c r="K590" s="4">
        <f t="shared" si="48"/>
        <v>26366.27</v>
      </c>
      <c r="L590" s="4">
        <f t="shared" si="49"/>
        <v>5273.25</v>
      </c>
      <c r="M590" s="4">
        <f t="shared" si="50"/>
        <v>21093.02</v>
      </c>
    </row>
    <row r="591" spans="1:13" x14ac:dyDescent="0.25">
      <c r="A591" s="6">
        <v>985177</v>
      </c>
      <c r="B591" s="9">
        <v>589</v>
      </c>
      <c r="C591" s="7">
        <f>VLOOKUP(B591,'[1]Valores devidos'!$A$3:$C$855,3,FALSE)</f>
        <v>18385146000168</v>
      </c>
      <c r="D591" s="10" t="s">
        <v>593</v>
      </c>
      <c r="E591" s="2">
        <v>35671.339999999997</v>
      </c>
      <c r="F591" s="2">
        <v>7134.26</v>
      </c>
      <c r="G591" s="2">
        <f t="shared" si="46"/>
        <v>28537.079999999994</v>
      </c>
      <c r="H591" s="5">
        <f>VLOOKUP(A591,'[2]DIA 12.02.2020'!$B$3:$H$854,7,FALSE)</f>
        <v>6639.41</v>
      </c>
      <c r="I591" s="5">
        <f>VLOOKUP(A591,'[2]DIA 12.02.2020'!$B$3:$I$854,8,FALSE)</f>
        <v>1327.88</v>
      </c>
      <c r="J591" s="5">
        <f t="shared" si="47"/>
        <v>5311.53</v>
      </c>
      <c r="K591" s="4">
        <f t="shared" si="48"/>
        <v>42310.75</v>
      </c>
      <c r="L591" s="4">
        <f t="shared" si="49"/>
        <v>8462.14</v>
      </c>
      <c r="M591" s="4">
        <f t="shared" si="50"/>
        <v>33848.609999999993</v>
      </c>
    </row>
    <row r="592" spans="1:13" x14ac:dyDescent="0.25">
      <c r="A592" s="6">
        <v>985179</v>
      </c>
      <c r="B592" s="9">
        <v>590</v>
      </c>
      <c r="C592" s="7">
        <f>VLOOKUP(B592,'[1]Valores devidos'!$A$3:$C$855,3,FALSE)</f>
        <v>18715458000192</v>
      </c>
      <c r="D592" s="10" t="s">
        <v>594</v>
      </c>
      <c r="E592" s="2">
        <v>14689.18</v>
      </c>
      <c r="F592" s="2">
        <v>2937.83</v>
      </c>
      <c r="G592" s="2">
        <f t="shared" si="46"/>
        <v>11751.35</v>
      </c>
      <c r="H592" s="5">
        <f>VLOOKUP(A592,'[2]DIA 12.02.2020'!$B$3:$H$854,7,FALSE)</f>
        <v>5087.97</v>
      </c>
      <c r="I592" s="5">
        <f>VLOOKUP(A592,'[2]DIA 12.02.2020'!$B$3:$I$854,8,FALSE)</f>
        <v>1017.59</v>
      </c>
      <c r="J592" s="5">
        <f t="shared" si="47"/>
        <v>4070.38</v>
      </c>
      <c r="K592" s="4">
        <f t="shared" si="48"/>
        <v>19777.150000000001</v>
      </c>
      <c r="L592" s="4">
        <f t="shared" si="49"/>
        <v>3955.42</v>
      </c>
      <c r="M592" s="4">
        <f t="shared" si="50"/>
        <v>15821.73</v>
      </c>
    </row>
    <row r="593" spans="1:13" x14ac:dyDescent="0.25">
      <c r="A593" s="6">
        <v>985181</v>
      </c>
      <c r="B593" s="9">
        <v>591</v>
      </c>
      <c r="C593" s="7">
        <f>VLOOKUP(B593,'[1]Valores devidos'!$A$3:$C$855,3,FALSE)</f>
        <v>19718394000146</v>
      </c>
      <c r="D593" s="10" t="s">
        <v>595</v>
      </c>
      <c r="E593" s="2">
        <v>7053.58</v>
      </c>
      <c r="F593" s="2">
        <v>1410.71</v>
      </c>
      <c r="G593" s="2">
        <f t="shared" si="46"/>
        <v>5642.87</v>
      </c>
      <c r="H593" s="5">
        <f>VLOOKUP(A593,'[2]DIA 12.02.2020'!$B$3:$H$854,7,FALSE)</f>
        <v>1024.1199999999999</v>
      </c>
      <c r="I593" s="5">
        <f>VLOOKUP(A593,'[2]DIA 12.02.2020'!$B$3:$I$854,8,FALSE)</f>
        <v>204.82</v>
      </c>
      <c r="J593" s="5">
        <f t="shared" si="47"/>
        <v>819.3</v>
      </c>
      <c r="K593" s="4">
        <f t="shared" si="48"/>
        <v>8077.7</v>
      </c>
      <c r="L593" s="4">
        <f t="shared" si="49"/>
        <v>1615.53</v>
      </c>
      <c r="M593" s="4">
        <f t="shared" si="50"/>
        <v>6462.17</v>
      </c>
    </row>
    <row r="594" spans="1:13" x14ac:dyDescent="0.25">
      <c r="A594" s="6">
        <v>985183</v>
      </c>
      <c r="B594" s="9">
        <v>592</v>
      </c>
      <c r="C594" s="7">
        <f>VLOOKUP(B594,'[1]Valores devidos'!$A$3:$C$855,3,FALSE)</f>
        <v>17857442000151</v>
      </c>
      <c r="D594" s="10" t="s">
        <v>596</v>
      </c>
      <c r="E594" s="2">
        <v>0</v>
      </c>
      <c r="F594" s="2">
        <v>0</v>
      </c>
      <c r="G594" s="2">
        <f t="shared" si="46"/>
        <v>0</v>
      </c>
      <c r="H594" s="5">
        <f>VLOOKUP(A594,'[2]DIA 12.02.2020'!$B$3:$H$854,7,FALSE)</f>
        <v>8199.2000000000007</v>
      </c>
      <c r="I594" s="5">
        <f>VLOOKUP(A594,'[2]DIA 12.02.2020'!$B$3:$I$854,8,FALSE)</f>
        <v>1639.84</v>
      </c>
      <c r="J594" s="5">
        <f t="shared" si="47"/>
        <v>6559.3600000000006</v>
      </c>
      <c r="K594" s="4">
        <f t="shared" si="48"/>
        <v>8199.2000000000007</v>
      </c>
      <c r="L594" s="4">
        <f t="shared" si="49"/>
        <v>1639.84</v>
      </c>
      <c r="M594" s="4">
        <f t="shared" si="50"/>
        <v>6559.3600000000006</v>
      </c>
    </row>
    <row r="595" spans="1:13" x14ac:dyDescent="0.25">
      <c r="A595" s="6">
        <v>985187</v>
      </c>
      <c r="B595" s="9">
        <v>593</v>
      </c>
      <c r="C595" s="7">
        <f>VLOOKUP(B595,'[1]Valores devidos'!$A$3:$C$855,3,FALSE)</f>
        <v>18094862000196</v>
      </c>
      <c r="D595" s="10" t="s">
        <v>597</v>
      </c>
      <c r="E595" s="2">
        <v>0</v>
      </c>
      <c r="F595" s="2">
        <v>0</v>
      </c>
      <c r="G595" s="2">
        <f t="shared" si="46"/>
        <v>0</v>
      </c>
      <c r="H595" s="5">
        <f>VLOOKUP(A595,'[2]DIA 12.02.2020'!$B$3:$H$854,7,FALSE)</f>
        <v>2030.9</v>
      </c>
      <c r="I595" s="5">
        <f>VLOOKUP(A595,'[2]DIA 12.02.2020'!$B$3:$I$854,8,FALSE)</f>
        <v>406.18</v>
      </c>
      <c r="J595" s="5">
        <f t="shared" si="47"/>
        <v>1624.72</v>
      </c>
      <c r="K595" s="4">
        <f t="shared" si="48"/>
        <v>2030.9</v>
      </c>
      <c r="L595" s="4">
        <f t="shared" si="49"/>
        <v>406.18</v>
      </c>
      <c r="M595" s="4">
        <f t="shared" si="50"/>
        <v>1624.72</v>
      </c>
    </row>
    <row r="596" spans="1:13" x14ac:dyDescent="0.25">
      <c r="A596" s="6">
        <v>985189</v>
      </c>
      <c r="B596" s="9">
        <v>594</v>
      </c>
      <c r="C596" s="7">
        <f>VLOOKUP(B596,'[1]Valores devidos'!$A$3:$C$855,3,FALSE)</f>
        <v>18413187000110</v>
      </c>
      <c r="D596" s="10" t="s">
        <v>598</v>
      </c>
      <c r="E596" s="2">
        <v>0</v>
      </c>
      <c r="F596" s="2">
        <v>0</v>
      </c>
      <c r="G596" s="2">
        <f t="shared" si="46"/>
        <v>0</v>
      </c>
      <c r="H596" s="5">
        <f>VLOOKUP(A596,'[2]DIA 12.02.2020'!$B$3:$H$854,7,FALSE)</f>
        <v>6937.06</v>
      </c>
      <c r="I596" s="5">
        <f>VLOOKUP(A596,'[2]DIA 12.02.2020'!$B$3:$I$854,8,FALSE)</f>
        <v>1387.41</v>
      </c>
      <c r="J596" s="5">
        <f t="shared" si="47"/>
        <v>5549.6500000000005</v>
      </c>
      <c r="K596" s="4">
        <f t="shared" si="48"/>
        <v>6937.06</v>
      </c>
      <c r="L596" s="4">
        <f t="shared" si="49"/>
        <v>1387.41</v>
      </c>
      <c r="M596" s="4">
        <f t="shared" si="50"/>
        <v>5549.6500000000005</v>
      </c>
    </row>
    <row r="597" spans="1:13" x14ac:dyDescent="0.25">
      <c r="A597" s="6">
        <v>985185</v>
      </c>
      <c r="B597" s="9">
        <v>595</v>
      </c>
      <c r="C597" s="7">
        <f>VLOOKUP(B597,'[1]Valores devidos'!$A$3:$C$855,3,FALSE)</f>
        <v>18338269000148</v>
      </c>
      <c r="D597" s="10" t="s">
        <v>599</v>
      </c>
      <c r="E597" s="2">
        <v>0</v>
      </c>
      <c r="F597" s="2">
        <v>0</v>
      </c>
      <c r="G597" s="2">
        <f t="shared" si="46"/>
        <v>0</v>
      </c>
      <c r="H597" s="5">
        <f>VLOOKUP(A597,'[2]DIA 12.02.2020'!$B$3:$H$854,7,FALSE)</f>
        <v>2700.44</v>
      </c>
      <c r="I597" s="5">
        <f>VLOOKUP(A597,'[2]DIA 12.02.2020'!$B$3:$I$854,8,FALSE)</f>
        <v>540.08000000000004</v>
      </c>
      <c r="J597" s="5">
        <f t="shared" si="47"/>
        <v>2160.36</v>
      </c>
      <c r="K597" s="4">
        <f t="shared" si="48"/>
        <v>2700.44</v>
      </c>
      <c r="L597" s="4">
        <f t="shared" si="49"/>
        <v>540.08000000000004</v>
      </c>
      <c r="M597" s="4">
        <f t="shared" si="50"/>
        <v>2160.36</v>
      </c>
    </row>
    <row r="598" spans="1:13" x14ac:dyDescent="0.25">
      <c r="A598" s="6">
        <v>985191</v>
      </c>
      <c r="B598" s="9">
        <v>596</v>
      </c>
      <c r="C598" s="7">
        <f>VLOOKUP(B598,'[1]Valores devidos'!$A$3:$C$855,3,FALSE)</f>
        <v>18192898000102</v>
      </c>
      <c r="D598" s="10" t="s">
        <v>600</v>
      </c>
      <c r="E598" s="2">
        <v>356344.6</v>
      </c>
      <c r="F598" s="2">
        <v>71268.92</v>
      </c>
      <c r="G598" s="2">
        <f t="shared" si="46"/>
        <v>285075.68</v>
      </c>
      <c r="H598" s="5">
        <f>VLOOKUP(A598,'[2]DIA 12.02.2020'!$B$3:$H$854,7,FALSE)</f>
        <v>38072.959999999999</v>
      </c>
      <c r="I598" s="5">
        <f>VLOOKUP(A598,'[2]DIA 12.02.2020'!$B$3:$I$854,8,FALSE)</f>
        <v>7614.59</v>
      </c>
      <c r="J598" s="5">
        <f t="shared" si="47"/>
        <v>30458.37</v>
      </c>
      <c r="K598" s="4">
        <f t="shared" si="48"/>
        <v>394417.56</v>
      </c>
      <c r="L598" s="4">
        <f t="shared" si="49"/>
        <v>78883.509999999995</v>
      </c>
      <c r="M598" s="4">
        <f t="shared" si="50"/>
        <v>315534.05</v>
      </c>
    </row>
    <row r="599" spans="1:13" x14ac:dyDescent="0.25">
      <c r="A599" s="6">
        <v>985193</v>
      </c>
      <c r="B599" s="9">
        <v>597</v>
      </c>
      <c r="C599" s="7">
        <f>VLOOKUP(B599,'[1]Valores devidos'!$A$3:$C$855,3,FALSE)</f>
        <v>18192252000125</v>
      </c>
      <c r="D599" s="10" t="s">
        <v>601</v>
      </c>
      <c r="E599" s="2">
        <v>0</v>
      </c>
      <c r="F599" s="2">
        <v>0</v>
      </c>
      <c r="G599" s="2">
        <f t="shared" si="46"/>
        <v>0</v>
      </c>
      <c r="H599" s="5">
        <f>VLOOKUP(A599,'[2]DIA 12.02.2020'!$B$3:$H$854,7,FALSE)</f>
        <v>6608.95</v>
      </c>
      <c r="I599" s="5">
        <f>VLOOKUP(A599,'[2]DIA 12.02.2020'!$B$3:$I$854,8,FALSE)</f>
        <v>1321.79</v>
      </c>
      <c r="J599" s="5">
        <f t="shared" si="47"/>
        <v>5287.16</v>
      </c>
      <c r="K599" s="4">
        <f t="shared" si="48"/>
        <v>6608.95</v>
      </c>
      <c r="L599" s="4">
        <f t="shared" si="49"/>
        <v>1321.79</v>
      </c>
      <c r="M599" s="4">
        <f t="shared" si="50"/>
        <v>5287.16</v>
      </c>
    </row>
    <row r="600" spans="1:13" x14ac:dyDescent="0.25">
      <c r="A600" s="6">
        <v>985195</v>
      </c>
      <c r="B600" s="9">
        <v>598</v>
      </c>
      <c r="C600" s="7">
        <f>VLOOKUP(B600,'[1]Valores devidos'!$A$3:$C$855,3,FALSE)</f>
        <v>18457226000181</v>
      </c>
      <c r="D600" s="10" t="s">
        <v>602</v>
      </c>
      <c r="E600" s="2">
        <v>0</v>
      </c>
      <c r="F600" s="2">
        <v>0</v>
      </c>
      <c r="G600" s="2">
        <f t="shared" si="46"/>
        <v>0</v>
      </c>
      <c r="H600" s="5">
        <f>VLOOKUP(A600,'[2]DIA 12.02.2020'!$B$3:$H$854,7,FALSE)</f>
        <v>18612.580000000002</v>
      </c>
      <c r="I600" s="5">
        <f>VLOOKUP(A600,'[2]DIA 12.02.2020'!$B$3:$I$854,8,FALSE)</f>
        <v>3722.51</v>
      </c>
      <c r="J600" s="5">
        <f t="shared" si="47"/>
        <v>14890.070000000002</v>
      </c>
      <c r="K600" s="4">
        <f t="shared" si="48"/>
        <v>18612.580000000002</v>
      </c>
      <c r="L600" s="4">
        <f t="shared" si="49"/>
        <v>3722.51</v>
      </c>
      <c r="M600" s="4">
        <f t="shared" si="50"/>
        <v>14890.070000000002</v>
      </c>
    </row>
    <row r="601" spans="1:13" x14ac:dyDescent="0.25">
      <c r="A601" s="6">
        <v>985197</v>
      </c>
      <c r="B601" s="9">
        <v>599</v>
      </c>
      <c r="C601" s="7">
        <f>VLOOKUP(B601,'[1]Valores devidos'!$A$3:$C$855,3,FALSE)</f>
        <v>18244335000110</v>
      </c>
      <c r="D601" s="10" t="s">
        <v>603</v>
      </c>
      <c r="E601" s="2">
        <v>0</v>
      </c>
      <c r="F601" s="2">
        <v>0</v>
      </c>
      <c r="G601" s="2">
        <f t="shared" si="46"/>
        <v>0</v>
      </c>
      <c r="H601" s="5">
        <f>VLOOKUP(A601,'[2]DIA 12.02.2020'!$B$3:$H$854,7,FALSE)</f>
        <v>12070.65</v>
      </c>
      <c r="I601" s="5">
        <f>VLOOKUP(A601,'[2]DIA 12.02.2020'!$B$3:$I$854,8,FALSE)</f>
        <v>2414.13</v>
      </c>
      <c r="J601" s="5">
        <f t="shared" si="47"/>
        <v>9656.52</v>
      </c>
      <c r="K601" s="4">
        <f t="shared" si="48"/>
        <v>12070.65</v>
      </c>
      <c r="L601" s="4">
        <f t="shared" si="49"/>
        <v>2414.13</v>
      </c>
      <c r="M601" s="4">
        <f t="shared" si="50"/>
        <v>9656.52</v>
      </c>
    </row>
    <row r="602" spans="1:13" x14ac:dyDescent="0.25">
      <c r="A602" s="6">
        <v>985199</v>
      </c>
      <c r="B602" s="9">
        <v>600</v>
      </c>
      <c r="C602" s="7">
        <f>VLOOKUP(B602,'[1]Valores devidos'!$A$3:$C$855,3,FALSE)</f>
        <v>17710476000119</v>
      </c>
      <c r="D602" s="10" t="s">
        <v>604</v>
      </c>
      <c r="E602" s="2">
        <v>0</v>
      </c>
      <c r="F602" s="2">
        <v>0</v>
      </c>
      <c r="G602" s="2">
        <f t="shared" si="46"/>
        <v>0</v>
      </c>
      <c r="H602" s="5">
        <f>VLOOKUP(A602,'[2]DIA 12.02.2020'!$B$3:$H$854,7,FALSE)</f>
        <v>1736.19</v>
      </c>
      <c r="I602" s="5">
        <f>VLOOKUP(A602,'[2]DIA 12.02.2020'!$B$3:$I$854,8,FALSE)</f>
        <v>347.23</v>
      </c>
      <c r="J602" s="5">
        <f t="shared" si="47"/>
        <v>1388.96</v>
      </c>
      <c r="K602" s="4">
        <f t="shared" si="48"/>
        <v>1736.19</v>
      </c>
      <c r="L602" s="4">
        <f t="shared" si="49"/>
        <v>347.23</v>
      </c>
      <c r="M602" s="4">
        <f t="shared" si="50"/>
        <v>1388.96</v>
      </c>
    </row>
    <row r="603" spans="1:13" x14ac:dyDescent="0.25">
      <c r="A603" s="6">
        <v>985201</v>
      </c>
      <c r="B603" s="9">
        <v>601</v>
      </c>
      <c r="C603" s="7">
        <f>VLOOKUP(B603,'[1]Valores devidos'!$A$3:$C$855,3,FALSE)</f>
        <v>18836973000120</v>
      </c>
      <c r="D603" s="10" t="s">
        <v>605</v>
      </c>
      <c r="E603" s="2">
        <v>7711.97</v>
      </c>
      <c r="F603" s="2">
        <v>1542.39</v>
      </c>
      <c r="G603" s="2">
        <f t="shared" si="46"/>
        <v>6169.58</v>
      </c>
      <c r="H603" s="5">
        <f>VLOOKUP(A603,'[2]DIA 12.02.2020'!$B$3:$H$854,7,FALSE)</f>
        <v>1597.43</v>
      </c>
      <c r="I603" s="5">
        <f>VLOOKUP(A603,'[2]DIA 12.02.2020'!$B$3:$I$854,8,FALSE)</f>
        <v>319.48</v>
      </c>
      <c r="J603" s="5">
        <f t="shared" si="47"/>
        <v>1277.95</v>
      </c>
      <c r="K603" s="4">
        <f t="shared" si="48"/>
        <v>9309.4</v>
      </c>
      <c r="L603" s="4">
        <f t="shared" si="49"/>
        <v>1861.8700000000001</v>
      </c>
      <c r="M603" s="4">
        <f t="shared" si="50"/>
        <v>7447.53</v>
      </c>
    </row>
    <row r="604" spans="1:13" x14ac:dyDescent="0.25">
      <c r="A604" s="6">
        <v>985203</v>
      </c>
      <c r="B604" s="9">
        <v>602</v>
      </c>
      <c r="C604" s="7">
        <f>VLOOKUP(B604,'[1]Valores devidos'!$A$3:$C$855,3,FALSE)</f>
        <v>18303222000149</v>
      </c>
      <c r="D604" s="10" t="s">
        <v>606</v>
      </c>
      <c r="E604" s="2">
        <v>0</v>
      </c>
      <c r="F604" s="2">
        <v>0</v>
      </c>
      <c r="G604" s="2">
        <f t="shared" si="46"/>
        <v>0</v>
      </c>
      <c r="H604" s="5">
        <f>VLOOKUP(A604,'[2]DIA 12.02.2020'!$B$3:$H$854,7,FALSE)</f>
        <v>633.13</v>
      </c>
      <c r="I604" s="5">
        <f>VLOOKUP(A604,'[2]DIA 12.02.2020'!$B$3:$I$854,8,FALSE)</f>
        <v>126.62</v>
      </c>
      <c r="J604" s="5">
        <f t="shared" si="47"/>
        <v>506.51</v>
      </c>
      <c r="K604" s="4">
        <f t="shared" si="48"/>
        <v>633.13</v>
      </c>
      <c r="L604" s="4">
        <f t="shared" si="49"/>
        <v>126.62</v>
      </c>
      <c r="M604" s="4">
        <f t="shared" si="50"/>
        <v>506.51</v>
      </c>
    </row>
    <row r="605" spans="1:13" x14ac:dyDescent="0.25">
      <c r="A605" s="6">
        <v>985205</v>
      </c>
      <c r="B605" s="9">
        <v>603</v>
      </c>
      <c r="C605" s="7">
        <f>VLOOKUP(B605,'[1]Valores devidos'!$A$3:$C$855,3,FALSE)</f>
        <v>18349951000136</v>
      </c>
      <c r="D605" s="10" t="s">
        <v>607</v>
      </c>
      <c r="E605" s="2">
        <v>0</v>
      </c>
      <c r="F605" s="2">
        <v>0</v>
      </c>
      <c r="G605" s="2">
        <f t="shared" si="46"/>
        <v>0</v>
      </c>
      <c r="H605" s="5">
        <f>VLOOKUP(A605,'[2]DIA 12.02.2020'!$B$3:$H$854,7,FALSE)</f>
        <v>7415.16</v>
      </c>
      <c r="I605" s="5">
        <f>VLOOKUP(A605,'[2]DIA 12.02.2020'!$B$3:$I$854,8,FALSE)</f>
        <v>1483.03</v>
      </c>
      <c r="J605" s="5">
        <f t="shared" si="47"/>
        <v>5932.13</v>
      </c>
      <c r="K605" s="4">
        <f t="shared" si="48"/>
        <v>7415.16</v>
      </c>
      <c r="L605" s="4">
        <f t="shared" si="49"/>
        <v>1483.03</v>
      </c>
      <c r="M605" s="4">
        <f t="shared" si="50"/>
        <v>5932.13</v>
      </c>
    </row>
    <row r="606" spans="1:13" x14ac:dyDescent="0.25">
      <c r="A606" s="6">
        <v>985207</v>
      </c>
      <c r="B606" s="9">
        <v>604</v>
      </c>
      <c r="C606" s="7">
        <f>VLOOKUP(B606,'[1]Valores devidos'!$A$3:$C$855,3,FALSE)</f>
        <v>16870974000166</v>
      </c>
      <c r="D606" s="10" t="s">
        <v>608</v>
      </c>
      <c r="E606" s="2">
        <v>271430.63</v>
      </c>
      <c r="F606" s="2">
        <v>54286.12</v>
      </c>
      <c r="G606" s="2">
        <f t="shared" si="46"/>
        <v>217144.51</v>
      </c>
      <c r="H606" s="5">
        <f>VLOOKUP(A606,'[2]DIA 12.02.2020'!$B$3:$H$854,7,FALSE)</f>
        <v>35992.85</v>
      </c>
      <c r="I606" s="5">
        <f>VLOOKUP(A606,'[2]DIA 12.02.2020'!$B$3:$I$854,8,FALSE)</f>
        <v>7198.57</v>
      </c>
      <c r="J606" s="5">
        <f t="shared" si="47"/>
        <v>28794.28</v>
      </c>
      <c r="K606" s="4">
        <f t="shared" si="48"/>
        <v>307423.48</v>
      </c>
      <c r="L606" s="4">
        <f t="shared" si="49"/>
        <v>61484.69</v>
      </c>
      <c r="M606" s="4">
        <f t="shared" si="50"/>
        <v>245938.79</v>
      </c>
    </row>
    <row r="607" spans="1:13" x14ac:dyDescent="0.25">
      <c r="A607" s="6">
        <v>985209</v>
      </c>
      <c r="B607" s="9">
        <v>605</v>
      </c>
      <c r="C607" s="7">
        <f>VLOOKUP(B607,'[1]Valores devidos'!$A$3:$C$855,3,FALSE)</f>
        <v>18303248000197</v>
      </c>
      <c r="D607" s="10" t="s">
        <v>609</v>
      </c>
      <c r="E607" s="2">
        <v>0</v>
      </c>
      <c r="F607" s="2">
        <v>0</v>
      </c>
      <c r="G607" s="2">
        <f t="shared" si="46"/>
        <v>0</v>
      </c>
      <c r="H607" s="5">
        <f>VLOOKUP(A607,'[2]DIA 12.02.2020'!$B$3:$H$854,7,FALSE)</f>
        <v>286.33999999999997</v>
      </c>
      <c r="I607" s="5">
        <f>VLOOKUP(A607,'[2]DIA 12.02.2020'!$B$3:$I$854,8,FALSE)</f>
        <v>57.26</v>
      </c>
      <c r="J607" s="5">
        <f t="shared" si="47"/>
        <v>229.07999999999998</v>
      </c>
      <c r="K607" s="4">
        <f t="shared" si="48"/>
        <v>286.33999999999997</v>
      </c>
      <c r="L607" s="4">
        <f t="shared" si="49"/>
        <v>57.26</v>
      </c>
      <c r="M607" s="4">
        <f t="shared" si="50"/>
        <v>229.07999999999998</v>
      </c>
    </row>
    <row r="608" spans="1:13" x14ac:dyDescent="0.25">
      <c r="A608" s="6">
        <v>985211</v>
      </c>
      <c r="B608" s="9">
        <v>606</v>
      </c>
      <c r="C608" s="7">
        <f>VLOOKUP(B608,'[1]Valores devidos'!$A$3:$C$855,3,FALSE)</f>
        <v>17694886000113</v>
      </c>
      <c r="D608" s="10" t="s">
        <v>610</v>
      </c>
      <c r="E608" s="2">
        <v>3222.44</v>
      </c>
      <c r="F608" s="2">
        <v>644.48</v>
      </c>
      <c r="G608" s="2">
        <f t="shared" si="46"/>
        <v>2577.96</v>
      </c>
      <c r="H608" s="5">
        <f>VLOOKUP(A608,'[2]DIA 12.02.2020'!$B$3:$H$854,7,FALSE)</f>
        <v>1460.27</v>
      </c>
      <c r="I608" s="5">
        <f>VLOOKUP(A608,'[2]DIA 12.02.2020'!$B$3:$I$854,8,FALSE)</f>
        <v>292.05</v>
      </c>
      <c r="J608" s="5">
        <f t="shared" si="47"/>
        <v>1168.22</v>
      </c>
      <c r="K608" s="4">
        <f t="shared" si="48"/>
        <v>4682.71</v>
      </c>
      <c r="L608" s="4">
        <f t="shared" si="49"/>
        <v>936.53</v>
      </c>
      <c r="M608" s="4">
        <f t="shared" si="50"/>
        <v>3746.1800000000003</v>
      </c>
    </row>
    <row r="609" spans="1:13" x14ac:dyDescent="0.25">
      <c r="A609" s="6">
        <v>985213</v>
      </c>
      <c r="B609" s="9">
        <v>607</v>
      </c>
      <c r="C609" s="7">
        <f>VLOOKUP(B609,'[1]Valores devidos'!$A$3:$C$855,3,FALSE)</f>
        <v>17747924000159</v>
      </c>
      <c r="D609" s="10" t="s">
        <v>611</v>
      </c>
      <c r="E609" s="2">
        <v>0</v>
      </c>
      <c r="F609" s="2">
        <v>0</v>
      </c>
      <c r="G609" s="2">
        <f t="shared" si="46"/>
        <v>0</v>
      </c>
      <c r="H609" s="5">
        <f>VLOOKUP(A609,'[2]DIA 12.02.2020'!$B$3:$H$854,7,FALSE)</f>
        <v>34517</v>
      </c>
      <c r="I609" s="5">
        <f>VLOOKUP(A609,'[2]DIA 12.02.2020'!$B$3:$I$854,8,FALSE)</f>
        <v>6903.4</v>
      </c>
      <c r="J609" s="5">
        <f t="shared" si="47"/>
        <v>27613.599999999999</v>
      </c>
      <c r="K609" s="4">
        <f t="shared" si="48"/>
        <v>34517</v>
      </c>
      <c r="L609" s="4">
        <f t="shared" si="49"/>
        <v>6903.4</v>
      </c>
      <c r="M609" s="4">
        <f t="shared" si="50"/>
        <v>27613.599999999999</v>
      </c>
    </row>
    <row r="610" spans="1:13" x14ac:dyDescent="0.25">
      <c r="A610" s="6">
        <v>985215</v>
      </c>
      <c r="B610" s="9">
        <v>608</v>
      </c>
      <c r="C610" s="7">
        <f>VLOOKUP(B610,'[1]Valores devidos'!$A$3:$C$855,3,FALSE)</f>
        <v>17877176000129</v>
      </c>
      <c r="D610" s="10" t="s">
        <v>612</v>
      </c>
      <c r="E610" s="2">
        <v>0</v>
      </c>
      <c r="F610" s="2">
        <v>0</v>
      </c>
      <c r="G610" s="2">
        <f t="shared" si="46"/>
        <v>0</v>
      </c>
      <c r="H610" s="5">
        <f>VLOOKUP(A610,'[2]DIA 12.02.2020'!$B$3:$H$854,7,FALSE)</f>
        <v>3758.61</v>
      </c>
      <c r="I610" s="5">
        <f>VLOOKUP(A610,'[2]DIA 12.02.2020'!$B$3:$I$854,8,FALSE)</f>
        <v>751.72</v>
      </c>
      <c r="J610" s="5">
        <f t="shared" si="47"/>
        <v>3006.8900000000003</v>
      </c>
      <c r="K610" s="4">
        <f t="shared" si="48"/>
        <v>3758.61</v>
      </c>
      <c r="L610" s="4">
        <f t="shared" si="49"/>
        <v>751.72</v>
      </c>
      <c r="M610" s="4">
        <f t="shared" si="50"/>
        <v>3006.8900000000003</v>
      </c>
    </row>
    <row r="611" spans="1:13" x14ac:dyDescent="0.25">
      <c r="A611" s="6">
        <v>985217</v>
      </c>
      <c r="B611" s="9">
        <v>609</v>
      </c>
      <c r="C611" s="7">
        <f>VLOOKUP(B611,'[1]Valores devidos'!$A$3:$C$855,3,FALSE)</f>
        <v>20356754000196</v>
      </c>
      <c r="D611" s="10" t="s">
        <v>613</v>
      </c>
      <c r="E611" s="2">
        <v>0</v>
      </c>
      <c r="F611" s="2">
        <v>0</v>
      </c>
      <c r="G611" s="2">
        <f t="shared" si="46"/>
        <v>0</v>
      </c>
      <c r="H611" s="5">
        <f>VLOOKUP(A611,'[2]DIA 12.02.2020'!$B$3:$H$854,7,FALSE)</f>
        <v>2425.92</v>
      </c>
      <c r="I611" s="5">
        <f>VLOOKUP(A611,'[2]DIA 12.02.2020'!$B$3:$I$854,8,FALSE)</f>
        <v>485.18</v>
      </c>
      <c r="J611" s="5">
        <f t="shared" si="47"/>
        <v>1940.74</v>
      </c>
      <c r="K611" s="4">
        <f t="shared" si="48"/>
        <v>2425.92</v>
      </c>
      <c r="L611" s="4">
        <f t="shared" si="49"/>
        <v>485.18</v>
      </c>
      <c r="M611" s="4">
        <f t="shared" si="50"/>
        <v>1940.74</v>
      </c>
    </row>
    <row r="612" spans="1:13" x14ac:dyDescent="0.25">
      <c r="A612" s="6">
        <v>985219</v>
      </c>
      <c r="B612" s="9">
        <v>610</v>
      </c>
      <c r="C612" s="7">
        <f>VLOOKUP(B612,'[1]Valores devidos'!$A$3:$C$855,3,FALSE)</f>
        <v>18401018000160</v>
      </c>
      <c r="D612" s="10" t="s">
        <v>614</v>
      </c>
      <c r="E612" s="2">
        <v>93966.68</v>
      </c>
      <c r="F612" s="2">
        <v>18793.330000000002</v>
      </c>
      <c r="G612" s="2">
        <f t="shared" si="46"/>
        <v>75173.349999999991</v>
      </c>
      <c r="H612" s="5">
        <f>VLOOKUP(A612,'[2]DIA 12.02.2020'!$B$3:$H$854,7,FALSE)</f>
        <v>13630.18</v>
      </c>
      <c r="I612" s="5">
        <f>VLOOKUP(A612,'[2]DIA 12.02.2020'!$B$3:$I$854,8,FALSE)</f>
        <v>2726.03</v>
      </c>
      <c r="J612" s="5">
        <f t="shared" si="47"/>
        <v>10904.15</v>
      </c>
      <c r="K612" s="4">
        <f t="shared" si="48"/>
        <v>107596.85999999999</v>
      </c>
      <c r="L612" s="4">
        <f t="shared" si="49"/>
        <v>21519.360000000001</v>
      </c>
      <c r="M612" s="4">
        <f t="shared" si="50"/>
        <v>86077.499999999985</v>
      </c>
    </row>
    <row r="613" spans="1:13" x14ac:dyDescent="0.25">
      <c r="A613" s="6">
        <v>985221</v>
      </c>
      <c r="B613" s="9">
        <v>611</v>
      </c>
      <c r="C613" s="7">
        <f>VLOOKUP(B613,'[1]Valores devidos'!$A$3:$C$855,3,FALSE)</f>
        <v>22679153000140</v>
      </c>
      <c r="D613" s="10" t="s">
        <v>615</v>
      </c>
      <c r="E613" s="2">
        <v>89898.16</v>
      </c>
      <c r="F613" s="2">
        <v>17979.63</v>
      </c>
      <c r="G613" s="2">
        <f t="shared" si="46"/>
        <v>71918.53</v>
      </c>
      <c r="H613" s="5">
        <f>VLOOKUP(A613,'[2]DIA 12.02.2020'!$B$3:$H$854,7,FALSE)</f>
        <v>24029.34</v>
      </c>
      <c r="I613" s="5">
        <f>VLOOKUP(A613,'[2]DIA 12.02.2020'!$B$3:$I$854,8,FALSE)</f>
        <v>4805.8599999999997</v>
      </c>
      <c r="J613" s="5">
        <f t="shared" si="47"/>
        <v>19223.48</v>
      </c>
      <c r="K613" s="4">
        <f t="shared" si="48"/>
        <v>113927.5</v>
      </c>
      <c r="L613" s="4">
        <f t="shared" si="49"/>
        <v>22785.49</v>
      </c>
      <c r="M613" s="4">
        <f t="shared" si="50"/>
        <v>91142.01</v>
      </c>
    </row>
    <row r="614" spans="1:13" x14ac:dyDescent="0.25">
      <c r="A614" s="6">
        <v>985223</v>
      </c>
      <c r="B614" s="9">
        <v>612</v>
      </c>
      <c r="C614" s="7">
        <f>VLOOKUP(B614,'[1]Valores devidos'!$A$3:$C$855,3,FALSE)</f>
        <v>18312975000110</v>
      </c>
      <c r="D614" s="10" t="s">
        <v>616</v>
      </c>
      <c r="E614" s="2">
        <v>0</v>
      </c>
      <c r="F614" s="2">
        <v>0</v>
      </c>
      <c r="G614" s="2">
        <f t="shared" si="46"/>
        <v>0</v>
      </c>
      <c r="H614" s="5">
        <f>VLOOKUP(A614,'[2]DIA 12.02.2020'!$B$3:$H$854,7,FALSE)</f>
        <v>3311.34</v>
      </c>
      <c r="I614" s="5">
        <f>VLOOKUP(A614,'[2]DIA 12.02.2020'!$B$3:$I$854,8,FALSE)</f>
        <v>662.26</v>
      </c>
      <c r="J614" s="5">
        <f t="shared" si="47"/>
        <v>2649.08</v>
      </c>
      <c r="K614" s="4">
        <f t="shared" si="48"/>
        <v>3311.34</v>
      </c>
      <c r="L614" s="4">
        <f t="shared" si="49"/>
        <v>662.26</v>
      </c>
      <c r="M614" s="4">
        <f t="shared" si="50"/>
        <v>2649.08</v>
      </c>
    </row>
    <row r="615" spans="1:13" x14ac:dyDescent="0.25">
      <c r="A615" s="6">
        <v>985225</v>
      </c>
      <c r="B615" s="9">
        <v>613</v>
      </c>
      <c r="C615" s="7">
        <f>VLOOKUP(B615,'[1]Valores devidos'!$A$3:$C$855,3,FALSE)</f>
        <v>18457283000160</v>
      </c>
      <c r="D615" s="10" t="s">
        <v>617</v>
      </c>
      <c r="E615" s="2">
        <v>0</v>
      </c>
      <c r="F615" s="2">
        <v>0</v>
      </c>
      <c r="G615" s="2">
        <f t="shared" si="46"/>
        <v>0</v>
      </c>
      <c r="H615" s="5">
        <f>VLOOKUP(A615,'[2]DIA 12.02.2020'!$B$3:$H$854,7,FALSE)</f>
        <v>5118.5200000000004</v>
      </c>
      <c r="I615" s="5">
        <f>VLOOKUP(A615,'[2]DIA 12.02.2020'!$B$3:$I$854,8,FALSE)</f>
        <v>1023.7</v>
      </c>
      <c r="J615" s="5">
        <f t="shared" si="47"/>
        <v>4094.8200000000006</v>
      </c>
      <c r="K615" s="4">
        <f t="shared" si="48"/>
        <v>5118.5200000000004</v>
      </c>
      <c r="L615" s="4">
        <f t="shared" si="49"/>
        <v>1023.7</v>
      </c>
      <c r="M615" s="4">
        <f t="shared" si="50"/>
        <v>4094.8200000000006</v>
      </c>
    </row>
    <row r="616" spans="1:13" x14ac:dyDescent="0.25">
      <c r="A616" s="6">
        <v>985227</v>
      </c>
      <c r="B616" s="9">
        <v>614</v>
      </c>
      <c r="C616" s="7">
        <f>VLOOKUP(B616,'[1]Valores devidos'!$A$3:$C$855,3,FALSE)</f>
        <v>18114231000191</v>
      </c>
      <c r="D616" s="10" t="s">
        <v>618</v>
      </c>
      <c r="E616" s="2">
        <v>0</v>
      </c>
      <c r="F616" s="2">
        <v>0</v>
      </c>
      <c r="G616" s="2">
        <f t="shared" si="46"/>
        <v>0</v>
      </c>
      <c r="H616" s="5">
        <f>VLOOKUP(A616,'[2]DIA 12.02.2020'!$B$3:$H$854,7,FALSE)</f>
        <v>2622.07</v>
      </c>
      <c r="I616" s="5">
        <f>VLOOKUP(A616,'[2]DIA 12.02.2020'!$B$3:$I$854,8,FALSE)</f>
        <v>524.41</v>
      </c>
      <c r="J616" s="5">
        <f t="shared" si="47"/>
        <v>2097.6600000000003</v>
      </c>
      <c r="K616" s="4">
        <f t="shared" si="48"/>
        <v>2622.07</v>
      </c>
      <c r="L616" s="4">
        <f t="shared" si="49"/>
        <v>524.41</v>
      </c>
      <c r="M616" s="4">
        <f t="shared" si="50"/>
        <v>2097.6600000000003</v>
      </c>
    </row>
    <row r="617" spans="1:13" x14ac:dyDescent="0.25">
      <c r="A617" s="6">
        <v>985229</v>
      </c>
      <c r="B617" s="9">
        <v>615</v>
      </c>
      <c r="C617" s="7">
        <f>VLOOKUP(B617,'[1]Valores devidos'!$A$3:$C$855,3,FALSE)</f>
        <v>18137935000180</v>
      </c>
      <c r="D617" s="10" t="s">
        <v>619</v>
      </c>
      <c r="E617" s="2">
        <v>45042.04</v>
      </c>
      <c r="F617" s="2">
        <v>9008.4</v>
      </c>
      <c r="G617" s="2">
        <f t="shared" si="46"/>
        <v>36033.64</v>
      </c>
      <c r="H617" s="5">
        <f>VLOOKUP(A617,'[2]DIA 12.02.2020'!$B$3:$H$854,7,FALSE)</f>
        <v>8949.7000000000007</v>
      </c>
      <c r="I617" s="5">
        <f>VLOOKUP(A617,'[2]DIA 12.02.2020'!$B$3:$I$854,8,FALSE)</f>
        <v>1789.94</v>
      </c>
      <c r="J617" s="5">
        <f t="shared" si="47"/>
        <v>7159.76</v>
      </c>
      <c r="K617" s="4">
        <f t="shared" si="48"/>
        <v>53991.740000000005</v>
      </c>
      <c r="L617" s="4">
        <f t="shared" si="49"/>
        <v>10798.34</v>
      </c>
      <c r="M617" s="4">
        <f t="shared" si="50"/>
        <v>43193.4</v>
      </c>
    </row>
    <row r="618" spans="1:13" x14ac:dyDescent="0.25">
      <c r="A618" s="6">
        <v>985231</v>
      </c>
      <c r="B618" s="9">
        <v>616</v>
      </c>
      <c r="C618" s="7">
        <f>VLOOKUP(B618,'[1]Valores devidos'!$A$3:$C$855,3,FALSE)</f>
        <v>18307470000168</v>
      </c>
      <c r="D618" s="10" t="s">
        <v>620</v>
      </c>
      <c r="E618" s="2">
        <v>0</v>
      </c>
      <c r="F618" s="2">
        <v>0</v>
      </c>
      <c r="G618" s="2">
        <f t="shared" si="46"/>
        <v>0</v>
      </c>
      <c r="H618" s="5">
        <f>VLOOKUP(A618,'[2]DIA 12.02.2020'!$B$3:$H$854,7,FALSE)</f>
        <v>1436.23</v>
      </c>
      <c r="I618" s="5">
        <f>VLOOKUP(A618,'[2]DIA 12.02.2020'!$B$3:$I$854,8,FALSE)</f>
        <v>287.24</v>
      </c>
      <c r="J618" s="5">
        <f t="shared" si="47"/>
        <v>1148.99</v>
      </c>
      <c r="K618" s="4">
        <f t="shared" si="48"/>
        <v>1436.23</v>
      </c>
      <c r="L618" s="4">
        <f t="shared" si="49"/>
        <v>287.24</v>
      </c>
      <c r="M618" s="4">
        <f t="shared" si="50"/>
        <v>1148.99</v>
      </c>
    </row>
    <row r="619" spans="1:13" x14ac:dyDescent="0.25">
      <c r="A619" s="6">
        <v>985233</v>
      </c>
      <c r="B619" s="9">
        <v>617</v>
      </c>
      <c r="C619" s="7">
        <f>VLOOKUP(B619,'[1]Valores devidos'!$A$3:$C$855,3,FALSE)</f>
        <v>18602086000198</v>
      </c>
      <c r="D619" s="10" t="s">
        <v>621</v>
      </c>
      <c r="E619" s="2">
        <v>0</v>
      </c>
      <c r="F619" s="2">
        <v>0</v>
      </c>
      <c r="G619" s="2">
        <f t="shared" si="46"/>
        <v>0</v>
      </c>
      <c r="H619" s="5">
        <f>VLOOKUP(A619,'[2]DIA 12.02.2020'!$B$3:$H$854,7,FALSE)</f>
        <v>6581.29</v>
      </c>
      <c r="I619" s="5">
        <f>VLOOKUP(A619,'[2]DIA 12.02.2020'!$B$3:$I$854,8,FALSE)</f>
        <v>1316.25</v>
      </c>
      <c r="J619" s="5">
        <f t="shared" si="47"/>
        <v>5265.04</v>
      </c>
      <c r="K619" s="4">
        <f t="shared" si="48"/>
        <v>6581.29</v>
      </c>
      <c r="L619" s="4">
        <f t="shared" si="49"/>
        <v>1316.25</v>
      </c>
      <c r="M619" s="4">
        <f t="shared" si="50"/>
        <v>5265.04</v>
      </c>
    </row>
    <row r="620" spans="1:13" x14ac:dyDescent="0.25">
      <c r="A620" s="6">
        <v>985235</v>
      </c>
      <c r="B620" s="9">
        <v>618</v>
      </c>
      <c r="C620" s="7">
        <f>VLOOKUP(B620,'[1]Valores devidos'!$A$3:$C$855,3,FALSE)</f>
        <v>18291369000166</v>
      </c>
      <c r="D620" s="10" t="s">
        <v>622</v>
      </c>
      <c r="E620" s="2">
        <v>0</v>
      </c>
      <c r="F620" s="2">
        <v>0</v>
      </c>
      <c r="G620" s="2">
        <f t="shared" si="46"/>
        <v>0</v>
      </c>
      <c r="H620" s="5">
        <f>VLOOKUP(A620,'[2]DIA 12.02.2020'!$B$3:$H$854,7,FALSE)</f>
        <v>11948.78</v>
      </c>
      <c r="I620" s="5">
        <f>VLOOKUP(A620,'[2]DIA 12.02.2020'!$B$3:$I$854,8,FALSE)</f>
        <v>2389.75</v>
      </c>
      <c r="J620" s="5">
        <f t="shared" si="47"/>
        <v>9559.0300000000007</v>
      </c>
      <c r="K620" s="4">
        <f t="shared" si="48"/>
        <v>11948.78</v>
      </c>
      <c r="L620" s="4">
        <f t="shared" si="49"/>
        <v>2389.75</v>
      </c>
      <c r="M620" s="4">
        <f t="shared" si="50"/>
        <v>9559.0300000000007</v>
      </c>
    </row>
    <row r="621" spans="1:13" x14ac:dyDescent="0.25">
      <c r="A621" s="6">
        <v>985237</v>
      </c>
      <c r="B621" s="9">
        <v>619</v>
      </c>
      <c r="C621" s="7">
        <f>VLOOKUP(B621,'[1]Valores devidos'!$A$3:$C$855,3,FALSE)</f>
        <v>24380651000112</v>
      </c>
      <c r="D621" s="10" t="s">
        <v>623</v>
      </c>
      <c r="E621" s="2">
        <v>43365.35</v>
      </c>
      <c r="F621" s="2">
        <v>8673.07</v>
      </c>
      <c r="G621" s="2">
        <f t="shared" si="46"/>
        <v>34692.28</v>
      </c>
      <c r="H621" s="5">
        <f>VLOOKUP(A621,'[2]DIA 12.02.2020'!$B$3:$H$854,7,FALSE)</f>
        <v>5179.25</v>
      </c>
      <c r="I621" s="5">
        <f>VLOOKUP(A621,'[2]DIA 12.02.2020'!$B$3:$I$854,8,FALSE)</f>
        <v>1035.8499999999999</v>
      </c>
      <c r="J621" s="5">
        <f t="shared" si="47"/>
        <v>4143.3999999999996</v>
      </c>
      <c r="K621" s="4">
        <f t="shared" si="48"/>
        <v>48544.6</v>
      </c>
      <c r="L621" s="4">
        <f t="shared" si="49"/>
        <v>9708.92</v>
      </c>
      <c r="M621" s="4">
        <f t="shared" si="50"/>
        <v>38835.68</v>
      </c>
    </row>
    <row r="622" spans="1:13" x14ac:dyDescent="0.25">
      <c r="A622" s="6">
        <v>985239</v>
      </c>
      <c r="B622" s="9">
        <v>620</v>
      </c>
      <c r="C622" s="7">
        <f>VLOOKUP(B622,'[1]Valores devidos'!$A$3:$C$855,3,FALSE)</f>
        <v>18712158000150</v>
      </c>
      <c r="D622" s="10" t="s">
        <v>624</v>
      </c>
      <c r="E622" s="2">
        <v>140644.24</v>
      </c>
      <c r="F622" s="2">
        <v>28128.84</v>
      </c>
      <c r="G622" s="2">
        <f t="shared" si="46"/>
        <v>112515.4</v>
      </c>
      <c r="H622" s="5">
        <f>VLOOKUP(A622,'[2]DIA 12.02.2020'!$B$3:$H$854,7,FALSE)</f>
        <v>20238.830000000002</v>
      </c>
      <c r="I622" s="5">
        <f>VLOOKUP(A622,'[2]DIA 12.02.2020'!$B$3:$I$854,8,FALSE)</f>
        <v>4047.76</v>
      </c>
      <c r="J622" s="5">
        <f t="shared" si="47"/>
        <v>16191.070000000002</v>
      </c>
      <c r="K622" s="4">
        <f t="shared" si="48"/>
        <v>160883.07</v>
      </c>
      <c r="L622" s="4">
        <f t="shared" si="49"/>
        <v>32176.6</v>
      </c>
      <c r="M622" s="4">
        <f t="shared" si="50"/>
        <v>128706.47</v>
      </c>
    </row>
    <row r="623" spans="1:13" x14ac:dyDescent="0.25">
      <c r="A623" s="6">
        <v>985241</v>
      </c>
      <c r="B623" s="9">
        <v>621</v>
      </c>
      <c r="C623" s="7">
        <f>VLOOKUP(B623,'[1]Valores devidos'!$A$3:$C$855,3,FALSE)</f>
        <v>18602037000155</v>
      </c>
      <c r="D623" s="10" t="s">
        <v>625</v>
      </c>
      <c r="E623" s="2">
        <v>0</v>
      </c>
      <c r="F623" s="2">
        <v>0</v>
      </c>
      <c r="G623" s="2">
        <f t="shared" si="46"/>
        <v>0</v>
      </c>
      <c r="H623" s="5">
        <f>VLOOKUP(A623,'[2]DIA 12.02.2020'!$B$3:$H$854,7,FALSE)</f>
        <v>71546.179999999993</v>
      </c>
      <c r="I623" s="5">
        <f>VLOOKUP(A623,'[2]DIA 12.02.2020'!$B$3:$I$854,8,FALSE)</f>
        <v>14309.23</v>
      </c>
      <c r="J623" s="5">
        <f t="shared" si="47"/>
        <v>57236.95</v>
      </c>
      <c r="K623" s="4">
        <f t="shared" si="48"/>
        <v>71546.179999999993</v>
      </c>
      <c r="L623" s="4">
        <f t="shared" si="49"/>
        <v>14309.23</v>
      </c>
      <c r="M623" s="4">
        <f t="shared" si="50"/>
        <v>57236.95</v>
      </c>
    </row>
    <row r="624" spans="1:13" x14ac:dyDescent="0.25">
      <c r="A624" s="6">
        <v>985243</v>
      </c>
      <c r="B624" s="9">
        <v>622</v>
      </c>
      <c r="C624" s="7">
        <f>VLOOKUP(B624,'[1]Valores devidos'!$A$3:$C$855,3,FALSE)</f>
        <v>18241778000158</v>
      </c>
      <c r="D624" s="10" t="s">
        <v>626</v>
      </c>
      <c r="E624" s="2">
        <v>0</v>
      </c>
      <c r="F624" s="2">
        <v>0</v>
      </c>
      <c r="G624" s="2">
        <f t="shared" si="46"/>
        <v>0</v>
      </c>
      <c r="H624" s="5">
        <f>VLOOKUP(A624,'[2]DIA 12.02.2020'!$B$3:$H$854,7,FALSE)</f>
        <v>7345.78</v>
      </c>
      <c r="I624" s="5">
        <f>VLOOKUP(A624,'[2]DIA 12.02.2020'!$B$3:$I$854,8,FALSE)</f>
        <v>1469.15</v>
      </c>
      <c r="J624" s="5">
        <f t="shared" si="47"/>
        <v>5876.6299999999992</v>
      </c>
      <c r="K624" s="4">
        <f t="shared" si="48"/>
        <v>7345.78</v>
      </c>
      <c r="L624" s="4">
        <f t="shared" si="49"/>
        <v>1469.15</v>
      </c>
      <c r="M624" s="4">
        <f t="shared" si="50"/>
        <v>5876.6299999999992</v>
      </c>
    </row>
    <row r="625" spans="1:13" x14ac:dyDescent="0.25">
      <c r="A625" s="6">
        <v>985245</v>
      </c>
      <c r="B625" s="9">
        <v>623</v>
      </c>
      <c r="C625" s="7">
        <f>VLOOKUP(B625,'[1]Valores devidos'!$A$3:$C$855,3,FALSE)</f>
        <v>17935206000106</v>
      </c>
      <c r="D625" s="10" t="s">
        <v>627</v>
      </c>
      <c r="E625" s="2">
        <v>0</v>
      </c>
      <c r="F625" s="2">
        <v>0</v>
      </c>
      <c r="G625" s="2">
        <f t="shared" si="46"/>
        <v>0</v>
      </c>
      <c r="H625" s="5">
        <f>VLOOKUP(A625,'[2]DIA 12.02.2020'!$B$3:$H$854,7,FALSE)</f>
        <v>1841.35</v>
      </c>
      <c r="I625" s="5">
        <f>VLOOKUP(A625,'[2]DIA 12.02.2020'!$B$3:$I$854,8,FALSE)</f>
        <v>368.27</v>
      </c>
      <c r="J625" s="5">
        <f t="shared" si="47"/>
        <v>1473.08</v>
      </c>
      <c r="K625" s="4">
        <f t="shared" si="48"/>
        <v>1841.35</v>
      </c>
      <c r="L625" s="4">
        <f t="shared" si="49"/>
        <v>368.27</v>
      </c>
      <c r="M625" s="4">
        <f t="shared" si="50"/>
        <v>1473.08</v>
      </c>
    </row>
    <row r="626" spans="1:13" x14ac:dyDescent="0.25">
      <c r="A626" s="6">
        <v>985247</v>
      </c>
      <c r="B626" s="9">
        <v>624</v>
      </c>
      <c r="C626" s="7">
        <f>VLOOKUP(B626,'[1]Valores devidos'!$A$3:$C$855,3,FALSE)</f>
        <v>16928483000129</v>
      </c>
      <c r="D626" s="10" t="s">
        <v>628</v>
      </c>
      <c r="E626" s="2">
        <v>0</v>
      </c>
      <c r="F626" s="2">
        <v>0</v>
      </c>
      <c r="G626" s="2">
        <f t="shared" si="46"/>
        <v>0</v>
      </c>
      <c r="H626" s="5">
        <f>VLOOKUP(A626,'[2]DIA 12.02.2020'!$B$3:$H$854,7,FALSE)</f>
        <v>7039.21</v>
      </c>
      <c r="I626" s="5">
        <f>VLOOKUP(A626,'[2]DIA 12.02.2020'!$B$3:$I$854,8,FALSE)</f>
        <v>1407.84</v>
      </c>
      <c r="J626" s="5">
        <f t="shared" si="47"/>
        <v>5631.37</v>
      </c>
      <c r="K626" s="4">
        <f t="shared" si="48"/>
        <v>7039.21</v>
      </c>
      <c r="L626" s="4">
        <f t="shared" si="49"/>
        <v>1407.84</v>
      </c>
      <c r="M626" s="4">
        <f t="shared" si="50"/>
        <v>5631.37</v>
      </c>
    </row>
    <row r="627" spans="1:13" x14ac:dyDescent="0.25">
      <c r="A627" s="6">
        <v>985249</v>
      </c>
      <c r="B627" s="9">
        <v>625</v>
      </c>
      <c r="C627" s="7">
        <f>VLOOKUP(B627,'[1]Valores devidos'!$A$3:$C$855,3,FALSE)</f>
        <v>17749896000109</v>
      </c>
      <c r="D627" s="10" t="s">
        <v>629</v>
      </c>
      <c r="E627" s="2">
        <v>0</v>
      </c>
      <c r="F627" s="2">
        <v>0</v>
      </c>
      <c r="G627" s="2">
        <f t="shared" si="46"/>
        <v>0</v>
      </c>
      <c r="H627" s="5">
        <f>VLOOKUP(A627,'[2]DIA 12.02.2020'!$B$3:$H$854,7,FALSE)</f>
        <v>118486.49</v>
      </c>
      <c r="I627" s="5">
        <f>VLOOKUP(A627,'[2]DIA 12.02.2020'!$B$3:$I$854,8,FALSE)</f>
        <v>23697.29</v>
      </c>
      <c r="J627" s="5">
        <f t="shared" si="47"/>
        <v>94789.200000000012</v>
      </c>
      <c r="K627" s="4">
        <f t="shared" si="48"/>
        <v>118486.49</v>
      </c>
      <c r="L627" s="4">
        <f t="shared" si="49"/>
        <v>23697.29</v>
      </c>
      <c r="M627" s="4">
        <f t="shared" si="50"/>
        <v>94789.200000000012</v>
      </c>
    </row>
    <row r="628" spans="1:13" x14ac:dyDescent="0.25">
      <c r="A628" s="6">
        <v>985251</v>
      </c>
      <c r="B628" s="9">
        <v>626</v>
      </c>
      <c r="C628" s="7">
        <f>VLOOKUP(B628,'[1]Valores devidos'!$A$3:$C$855,3,FALSE)</f>
        <v>18338848000190</v>
      </c>
      <c r="D628" s="10" t="s">
        <v>630</v>
      </c>
      <c r="E628" s="2">
        <v>0</v>
      </c>
      <c r="F628" s="2">
        <v>0</v>
      </c>
      <c r="G628" s="2">
        <f t="shared" si="46"/>
        <v>0</v>
      </c>
      <c r="H628" s="5">
        <f>VLOOKUP(A628,'[2]DIA 12.02.2020'!$B$3:$H$854,7,FALSE)</f>
        <v>2704.7</v>
      </c>
      <c r="I628" s="5">
        <f>VLOOKUP(A628,'[2]DIA 12.02.2020'!$B$3:$I$854,8,FALSE)</f>
        <v>540.94000000000005</v>
      </c>
      <c r="J628" s="5">
        <f t="shared" si="47"/>
        <v>2163.7599999999998</v>
      </c>
      <c r="K628" s="4">
        <f t="shared" si="48"/>
        <v>2704.7</v>
      </c>
      <c r="L628" s="4">
        <f t="shared" si="49"/>
        <v>540.94000000000005</v>
      </c>
      <c r="M628" s="4">
        <f t="shared" si="50"/>
        <v>2163.7599999999998</v>
      </c>
    </row>
    <row r="629" spans="1:13" x14ac:dyDescent="0.25">
      <c r="A629" s="6">
        <v>985253</v>
      </c>
      <c r="B629" s="9">
        <v>627</v>
      </c>
      <c r="C629" s="7">
        <f>VLOOKUP(B629,'[1]Valores devidos'!$A$3:$C$855,3,FALSE)</f>
        <v>24791154000107</v>
      </c>
      <c r="D629" s="10" t="s">
        <v>631</v>
      </c>
      <c r="E629" s="2">
        <v>0</v>
      </c>
      <c r="F629" s="2">
        <v>0</v>
      </c>
      <c r="G629" s="2">
        <f t="shared" si="46"/>
        <v>0</v>
      </c>
      <c r="H629" s="5">
        <f>VLOOKUP(A629,'[2]DIA 12.02.2020'!$B$3:$H$854,7,FALSE)</f>
        <v>13783.91</v>
      </c>
      <c r="I629" s="5">
        <f>VLOOKUP(A629,'[2]DIA 12.02.2020'!$B$3:$I$854,8,FALSE)</f>
        <v>2756.78</v>
      </c>
      <c r="J629" s="5">
        <f t="shared" si="47"/>
        <v>11027.13</v>
      </c>
      <c r="K629" s="4">
        <f t="shared" si="48"/>
        <v>13783.91</v>
      </c>
      <c r="L629" s="4">
        <f t="shared" si="49"/>
        <v>2756.78</v>
      </c>
      <c r="M629" s="4">
        <f t="shared" si="50"/>
        <v>11027.13</v>
      </c>
    </row>
    <row r="630" spans="1:13" x14ac:dyDescent="0.25">
      <c r="A630" s="6">
        <v>985255</v>
      </c>
      <c r="B630" s="9">
        <v>628</v>
      </c>
      <c r="C630" s="7">
        <f>VLOOKUP(B630,'[1]Valores devidos'!$A$3:$C$855,3,FALSE)</f>
        <v>18307488000160</v>
      </c>
      <c r="D630" s="10" t="s">
        <v>632</v>
      </c>
      <c r="E630" s="2">
        <v>0</v>
      </c>
      <c r="F630" s="2">
        <v>0</v>
      </c>
      <c r="G630" s="2">
        <f t="shared" si="46"/>
        <v>0</v>
      </c>
      <c r="H630" s="5">
        <f>VLOOKUP(A630,'[2]DIA 12.02.2020'!$B$3:$H$854,7,FALSE)</f>
        <v>8893.9500000000007</v>
      </c>
      <c r="I630" s="5">
        <f>VLOOKUP(A630,'[2]DIA 12.02.2020'!$B$3:$I$854,8,FALSE)</f>
        <v>1778.79</v>
      </c>
      <c r="J630" s="5">
        <f t="shared" si="47"/>
        <v>7115.1600000000008</v>
      </c>
      <c r="K630" s="4">
        <f t="shared" si="48"/>
        <v>8893.9500000000007</v>
      </c>
      <c r="L630" s="4">
        <f t="shared" si="49"/>
        <v>1778.79</v>
      </c>
      <c r="M630" s="4">
        <f t="shared" si="50"/>
        <v>7115.1600000000008</v>
      </c>
    </row>
    <row r="631" spans="1:13" x14ac:dyDescent="0.25">
      <c r="A631" s="6">
        <v>985257</v>
      </c>
      <c r="B631" s="9">
        <v>629</v>
      </c>
      <c r="C631" s="7">
        <f>VLOOKUP(B631,'[1]Valores devidos'!$A$3:$C$855,3,FALSE)</f>
        <v>18558072000114</v>
      </c>
      <c r="D631" s="10" t="s">
        <v>633</v>
      </c>
      <c r="E631" s="2">
        <v>0</v>
      </c>
      <c r="F631" s="2">
        <v>0</v>
      </c>
      <c r="G631" s="2">
        <f t="shared" si="46"/>
        <v>0</v>
      </c>
      <c r="H631" s="5">
        <f>VLOOKUP(A631,'[2]DIA 12.02.2020'!$B$3:$H$854,7,FALSE)</f>
        <v>20704.07</v>
      </c>
      <c r="I631" s="5">
        <f>VLOOKUP(A631,'[2]DIA 12.02.2020'!$B$3:$I$854,8,FALSE)</f>
        <v>4140.8100000000004</v>
      </c>
      <c r="J631" s="5">
        <f t="shared" si="47"/>
        <v>16563.259999999998</v>
      </c>
      <c r="K631" s="4">
        <f t="shared" si="48"/>
        <v>20704.07</v>
      </c>
      <c r="L631" s="4">
        <f t="shared" si="49"/>
        <v>4140.8100000000004</v>
      </c>
      <c r="M631" s="4">
        <f t="shared" si="50"/>
        <v>16563.259999999998</v>
      </c>
    </row>
    <row r="632" spans="1:13" x14ac:dyDescent="0.25">
      <c r="A632" s="6">
        <v>985259</v>
      </c>
      <c r="B632" s="9">
        <v>630</v>
      </c>
      <c r="C632" s="7">
        <f>VLOOKUP(B632,'[1]Valores devidos'!$A$3:$C$855,3,FALSE)</f>
        <v>18409235000105</v>
      </c>
      <c r="D632" s="10" t="s">
        <v>634</v>
      </c>
      <c r="E632" s="2">
        <v>0</v>
      </c>
      <c r="F632" s="2">
        <v>0</v>
      </c>
      <c r="G632" s="2">
        <f t="shared" si="46"/>
        <v>0</v>
      </c>
      <c r="H632" s="5">
        <f>VLOOKUP(A632,'[2]DIA 12.02.2020'!$B$3:$H$854,7,FALSE)</f>
        <v>840.76</v>
      </c>
      <c r="I632" s="5">
        <f>VLOOKUP(A632,'[2]DIA 12.02.2020'!$B$3:$I$854,8,FALSE)</f>
        <v>168.15</v>
      </c>
      <c r="J632" s="5">
        <f t="shared" si="47"/>
        <v>672.61</v>
      </c>
      <c r="K632" s="4">
        <f t="shared" si="48"/>
        <v>840.76</v>
      </c>
      <c r="L632" s="4">
        <f t="shared" si="49"/>
        <v>168.15</v>
      </c>
      <c r="M632" s="4">
        <f t="shared" si="50"/>
        <v>672.61</v>
      </c>
    </row>
    <row r="633" spans="1:13" x14ac:dyDescent="0.25">
      <c r="A633" s="6">
        <v>985261</v>
      </c>
      <c r="B633" s="9">
        <v>631</v>
      </c>
      <c r="C633" s="7">
        <f>VLOOKUP(B633,'[1]Valores devidos'!$A$3:$C$855,3,FALSE)</f>
        <v>18313882000100</v>
      </c>
      <c r="D633" s="10" t="s">
        <v>635</v>
      </c>
      <c r="E633" s="2">
        <v>0</v>
      </c>
      <c r="F633" s="2">
        <v>0</v>
      </c>
      <c r="G633" s="2">
        <f t="shared" si="46"/>
        <v>0</v>
      </c>
      <c r="H633" s="5">
        <f>VLOOKUP(A633,'[2]DIA 12.02.2020'!$B$3:$H$854,7,FALSE)</f>
        <v>2165.25</v>
      </c>
      <c r="I633" s="5">
        <f>VLOOKUP(A633,'[2]DIA 12.02.2020'!$B$3:$I$854,8,FALSE)</f>
        <v>433.05</v>
      </c>
      <c r="J633" s="5">
        <f t="shared" si="47"/>
        <v>1732.2</v>
      </c>
      <c r="K633" s="4">
        <f t="shared" si="48"/>
        <v>2165.25</v>
      </c>
      <c r="L633" s="4">
        <f t="shared" si="49"/>
        <v>433.05</v>
      </c>
      <c r="M633" s="4">
        <f t="shared" si="50"/>
        <v>1732.2</v>
      </c>
    </row>
    <row r="634" spans="1:13" x14ac:dyDescent="0.25">
      <c r="A634" s="6">
        <v>985263</v>
      </c>
      <c r="B634" s="9">
        <v>632</v>
      </c>
      <c r="C634" s="7">
        <f>VLOOKUP(B634,'[1]Valores devidos'!$A$3:$C$855,3,FALSE)</f>
        <v>18025999000199</v>
      </c>
      <c r="D634" s="10" t="s">
        <v>636</v>
      </c>
      <c r="E634" s="2">
        <v>0</v>
      </c>
      <c r="F634" s="2">
        <v>0</v>
      </c>
      <c r="G634" s="2">
        <f t="shared" si="46"/>
        <v>0</v>
      </c>
      <c r="H634" s="5">
        <f>VLOOKUP(A634,'[2]DIA 12.02.2020'!$B$3:$H$854,7,FALSE)</f>
        <v>1346.07</v>
      </c>
      <c r="I634" s="5">
        <f>VLOOKUP(A634,'[2]DIA 12.02.2020'!$B$3:$I$854,8,FALSE)</f>
        <v>269.20999999999998</v>
      </c>
      <c r="J634" s="5">
        <f t="shared" si="47"/>
        <v>1076.8599999999999</v>
      </c>
      <c r="K634" s="4">
        <f t="shared" si="48"/>
        <v>1346.07</v>
      </c>
      <c r="L634" s="4">
        <f t="shared" si="49"/>
        <v>269.20999999999998</v>
      </c>
      <c r="M634" s="4">
        <f t="shared" si="50"/>
        <v>1076.8599999999999</v>
      </c>
    </row>
    <row r="635" spans="1:13" x14ac:dyDescent="0.25">
      <c r="A635" s="6">
        <v>985265</v>
      </c>
      <c r="B635" s="9">
        <v>633</v>
      </c>
      <c r="C635" s="7">
        <f>VLOOKUP(B635,'[1]Valores devidos'!$A$3:$C$855,3,FALSE)</f>
        <v>18404988000110</v>
      </c>
      <c r="D635" s="10" t="s">
        <v>637</v>
      </c>
      <c r="E635" s="2">
        <v>0</v>
      </c>
      <c r="F635" s="2">
        <v>0</v>
      </c>
      <c r="G635" s="2">
        <f t="shared" si="46"/>
        <v>0</v>
      </c>
      <c r="H635" s="5">
        <f>VLOOKUP(A635,'[2]DIA 12.02.2020'!$B$3:$H$854,7,FALSE)</f>
        <v>1865.63</v>
      </c>
      <c r="I635" s="5">
        <f>VLOOKUP(A635,'[2]DIA 12.02.2020'!$B$3:$I$854,8,FALSE)</f>
        <v>373.12</v>
      </c>
      <c r="J635" s="5">
        <f t="shared" si="47"/>
        <v>1492.5100000000002</v>
      </c>
      <c r="K635" s="4">
        <f t="shared" si="48"/>
        <v>1865.63</v>
      </c>
      <c r="L635" s="4">
        <f t="shared" si="49"/>
        <v>373.12</v>
      </c>
      <c r="M635" s="4">
        <f t="shared" si="50"/>
        <v>1492.5100000000002</v>
      </c>
    </row>
    <row r="636" spans="1:13" x14ac:dyDescent="0.25">
      <c r="A636" s="6">
        <v>985267</v>
      </c>
      <c r="B636" s="9">
        <v>634</v>
      </c>
      <c r="C636" s="7">
        <f>VLOOKUP(B636,'[1]Valores devidos'!$A$3:$C$855,3,FALSE)</f>
        <v>18402552000191</v>
      </c>
      <c r="D636" s="10" t="s">
        <v>638</v>
      </c>
      <c r="E636" s="2">
        <v>18303.849999999999</v>
      </c>
      <c r="F636" s="2">
        <v>3660.77</v>
      </c>
      <c r="G636" s="2">
        <f t="shared" si="46"/>
        <v>14643.079999999998</v>
      </c>
      <c r="H636" s="5">
        <f>VLOOKUP(A636,'[2]DIA 12.02.2020'!$B$3:$H$854,7,FALSE)</f>
        <v>4925.6899999999996</v>
      </c>
      <c r="I636" s="5">
        <f>VLOOKUP(A636,'[2]DIA 12.02.2020'!$B$3:$I$854,8,FALSE)</f>
        <v>985.13</v>
      </c>
      <c r="J636" s="5">
        <f t="shared" si="47"/>
        <v>3940.5599999999995</v>
      </c>
      <c r="K636" s="4">
        <f t="shared" si="48"/>
        <v>23229.539999999997</v>
      </c>
      <c r="L636" s="4">
        <f t="shared" si="49"/>
        <v>4645.8999999999996</v>
      </c>
      <c r="M636" s="4">
        <f t="shared" si="50"/>
        <v>18583.64</v>
      </c>
    </row>
    <row r="637" spans="1:13" x14ac:dyDescent="0.25">
      <c r="A637" s="6">
        <v>985269</v>
      </c>
      <c r="B637" s="9">
        <v>635</v>
      </c>
      <c r="C637" s="7">
        <f>VLOOKUP(B637,'[1]Valores devidos'!$A$3:$C$855,3,FALSE)</f>
        <v>18409201000102</v>
      </c>
      <c r="D637" s="10" t="s">
        <v>639</v>
      </c>
      <c r="E637" s="2">
        <v>0</v>
      </c>
      <c r="F637" s="2">
        <v>0</v>
      </c>
      <c r="G637" s="2">
        <f t="shared" si="46"/>
        <v>0</v>
      </c>
      <c r="H637" s="5">
        <f>VLOOKUP(A637,'[2]DIA 12.02.2020'!$B$3:$H$854,7,FALSE)</f>
        <v>3964.07</v>
      </c>
      <c r="I637" s="5">
        <f>VLOOKUP(A637,'[2]DIA 12.02.2020'!$B$3:$I$854,8,FALSE)</f>
        <v>792.81</v>
      </c>
      <c r="J637" s="5">
        <f t="shared" si="47"/>
        <v>3171.26</v>
      </c>
      <c r="K637" s="4">
        <f t="shared" si="48"/>
        <v>3964.07</v>
      </c>
      <c r="L637" s="4">
        <f t="shared" si="49"/>
        <v>792.81</v>
      </c>
      <c r="M637" s="4">
        <f t="shared" si="50"/>
        <v>3171.26</v>
      </c>
    </row>
    <row r="638" spans="1:13" x14ac:dyDescent="0.25">
      <c r="A638" s="6">
        <v>985271</v>
      </c>
      <c r="B638" s="9">
        <v>636</v>
      </c>
      <c r="C638" s="7">
        <f>VLOOKUP(B638,'[1]Valores devidos'!$A$3:$C$855,3,FALSE)</f>
        <v>18392514000103</v>
      </c>
      <c r="D638" s="10" t="s">
        <v>640</v>
      </c>
      <c r="E638" s="2">
        <v>0</v>
      </c>
      <c r="F638" s="2">
        <v>0</v>
      </c>
      <c r="G638" s="2">
        <f t="shared" si="46"/>
        <v>0</v>
      </c>
      <c r="H638" s="5">
        <f>VLOOKUP(A638,'[2]DIA 12.02.2020'!$B$3:$H$854,7,FALSE)</f>
        <v>1103.8399999999999</v>
      </c>
      <c r="I638" s="5">
        <f>VLOOKUP(A638,'[2]DIA 12.02.2020'!$B$3:$I$854,8,FALSE)</f>
        <v>220.76</v>
      </c>
      <c r="J638" s="5">
        <f t="shared" si="47"/>
        <v>883.07999999999993</v>
      </c>
      <c r="K638" s="4">
        <f t="shared" si="48"/>
        <v>1103.8399999999999</v>
      </c>
      <c r="L638" s="4">
        <f t="shared" si="49"/>
        <v>220.76</v>
      </c>
      <c r="M638" s="4">
        <f t="shared" si="50"/>
        <v>883.07999999999993</v>
      </c>
    </row>
    <row r="639" spans="1:13" x14ac:dyDescent="0.25">
      <c r="A639" s="6">
        <v>985273</v>
      </c>
      <c r="B639" s="9">
        <v>637</v>
      </c>
      <c r="C639" s="7">
        <f>VLOOKUP(B639,'[1]Valores devidos'!$A$3:$C$855,3,FALSE)</f>
        <v>18188219000121</v>
      </c>
      <c r="D639" s="10" t="s">
        <v>641</v>
      </c>
      <c r="E639" s="2">
        <v>0</v>
      </c>
      <c r="F639" s="2">
        <v>0</v>
      </c>
      <c r="G639" s="2">
        <f t="shared" si="46"/>
        <v>0</v>
      </c>
      <c r="H639" s="5">
        <f>VLOOKUP(A639,'[2]DIA 12.02.2020'!$B$3:$H$854,7,FALSE)</f>
        <v>57343.19</v>
      </c>
      <c r="I639" s="5">
        <f>VLOOKUP(A639,'[2]DIA 12.02.2020'!$B$3:$I$854,8,FALSE)</f>
        <v>11468.63</v>
      </c>
      <c r="J639" s="5">
        <f t="shared" si="47"/>
        <v>45874.560000000005</v>
      </c>
      <c r="K639" s="4">
        <f t="shared" si="48"/>
        <v>57343.19</v>
      </c>
      <c r="L639" s="4">
        <f t="shared" si="49"/>
        <v>11468.63</v>
      </c>
      <c r="M639" s="4">
        <f t="shared" si="50"/>
        <v>45874.560000000005</v>
      </c>
    </row>
    <row r="640" spans="1:13" x14ac:dyDescent="0.25">
      <c r="A640" s="6">
        <v>985275</v>
      </c>
      <c r="B640" s="9">
        <v>638</v>
      </c>
      <c r="C640" s="7">
        <f>VLOOKUP(B640,'[1]Valores devidos'!$A$3:$C$855,3,FALSE)</f>
        <v>18133926000110</v>
      </c>
      <c r="D640" s="10" t="s">
        <v>642</v>
      </c>
      <c r="E640" s="2">
        <v>0</v>
      </c>
      <c r="F640" s="2">
        <v>0</v>
      </c>
      <c r="G640" s="2">
        <f t="shared" si="46"/>
        <v>0</v>
      </c>
      <c r="H640" s="5">
        <f>VLOOKUP(A640,'[2]DIA 12.02.2020'!$B$3:$H$854,7,FALSE)</f>
        <v>2045.93</v>
      </c>
      <c r="I640" s="5">
        <f>VLOOKUP(A640,'[2]DIA 12.02.2020'!$B$3:$I$854,8,FALSE)</f>
        <v>409.18</v>
      </c>
      <c r="J640" s="5">
        <f t="shared" si="47"/>
        <v>1636.75</v>
      </c>
      <c r="K640" s="4">
        <f t="shared" si="48"/>
        <v>2045.93</v>
      </c>
      <c r="L640" s="4">
        <f t="shared" si="49"/>
        <v>409.18</v>
      </c>
      <c r="M640" s="4">
        <f t="shared" si="50"/>
        <v>1636.75</v>
      </c>
    </row>
    <row r="641" spans="1:13" x14ac:dyDescent="0.25">
      <c r="A641" s="6">
        <v>985277</v>
      </c>
      <c r="B641" s="9">
        <v>639</v>
      </c>
      <c r="C641" s="7">
        <f>VLOOKUP(B641,'[1]Valores devidos'!$A$3:$C$855,3,FALSE)</f>
        <v>18666172000164</v>
      </c>
      <c r="D641" s="10" t="s">
        <v>643</v>
      </c>
      <c r="E641" s="2">
        <v>0</v>
      </c>
      <c r="F641" s="2">
        <v>0</v>
      </c>
      <c r="G641" s="2">
        <f t="shared" si="46"/>
        <v>0</v>
      </c>
      <c r="H641" s="5">
        <f>VLOOKUP(A641,'[2]DIA 12.02.2020'!$B$3:$H$854,7,FALSE)</f>
        <v>5237.26</v>
      </c>
      <c r="I641" s="5">
        <f>VLOOKUP(A641,'[2]DIA 12.02.2020'!$B$3:$I$854,8,FALSE)</f>
        <v>1047.45</v>
      </c>
      <c r="J641" s="5">
        <f t="shared" si="47"/>
        <v>4189.8100000000004</v>
      </c>
      <c r="K641" s="4">
        <f t="shared" si="48"/>
        <v>5237.26</v>
      </c>
      <c r="L641" s="4">
        <f t="shared" si="49"/>
        <v>1047.45</v>
      </c>
      <c r="M641" s="4">
        <f t="shared" si="50"/>
        <v>4189.8100000000004</v>
      </c>
    </row>
    <row r="642" spans="1:13" x14ac:dyDescent="0.25">
      <c r="A642" s="6">
        <v>985281</v>
      </c>
      <c r="B642" s="9">
        <v>640</v>
      </c>
      <c r="C642" s="7">
        <f>VLOOKUP(B642,'[1]Valores devidos'!$A$3:$C$855,3,FALSE)</f>
        <v>18409243000143</v>
      </c>
      <c r="D642" s="10" t="s">
        <v>644</v>
      </c>
      <c r="E642" s="2">
        <v>0</v>
      </c>
      <c r="F642" s="2">
        <v>0</v>
      </c>
      <c r="G642" s="2">
        <f t="shared" si="46"/>
        <v>0</v>
      </c>
      <c r="H642" s="5">
        <f>VLOOKUP(A642,'[2]DIA 12.02.2020'!$B$3:$H$854,7,FALSE)</f>
        <v>1540.48</v>
      </c>
      <c r="I642" s="5">
        <f>VLOOKUP(A642,'[2]DIA 12.02.2020'!$B$3:$I$854,8,FALSE)</f>
        <v>308.08999999999997</v>
      </c>
      <c r="J642" s="5">
        <f t="shared" si="47"/>
        <v>1232.3900000000001</v>
      </c>
      <c r="K642" s="4">
        <f t="shared" si="48"/>
        <v>1540.48</v>
      </c>
      <c r="L642" s="4">
        <f t="shared" si="49"/>
        <v>308.08999999999997</v>
      </c>
      <c r="M642" s="4">
        <f t="shared" si="50"/>
        <v>1232.3900000000001</v>
      </c>
    </row>
    <row r="643" spans="1:13" x14ac:dyDescent="0.25">
      <c r="A643" s="6">
        <v>985279</v>
      </c>
      <c r="B643" s="9">
        <v>641</v>
      </c>
      <c r="C643" s="7">
        <f>VLOOKUP(B643,'[1]Valores devidos'!$A$3:$C$855,3,FALSE)</f>
        <v>19243500000182</v>
      </c>
      <c r="D643" s="10" t="s">
        <v>645</v>
      </c>
      <c r="E643" s="2">
        <v>24094.44</v>
      </c>
      <c r="F643" s="2">
        <v>4818.88</v>
      </c>
      <c r="G643" s="2">
        <f t="shared" si="46"/>
        <v>19275.559999999998</v>
      </c>
      <c r="H643" s="5">
        <f>VLOOKUP(A643,'[2]DIA 12.02.2020'!$B$3:$H$854,7,FALSE)</f>
        <v>3430.88</v>
      </c>
      <c r="I643" s="5">
        <f>VLOOKUP(A643,'[2]DIA 12.02.2020'!$B$3:$I$854,8,FALSE)</f>
        <v>686.17</v>
      </c>
      <c r="J643" s="5">
        <f t="shared" si="47"/>
        <v>2744.71</v>
      </c>
      <c r="K643" s="4">
        <f t="shared" si="48"/>
        <v>27525.32</v>
      </c>
      <c r="L643" s="4">
        <f t="shared" si="49"/>
        <v>5505.05</v>
      </c>
      <c r="M643" s="4">
        <f t="shared" si="50"/>
        <v>22020.269999999997</v>
      </c>
    </row>
    <row r="644" spans="1:13" x14ac:dyDescent="0.25">
      <c r="A644" s="6">
        <v>985283</v>
      </c>
      <c r="B644" s="9">
        <v>642</v>
      </c>
      <c r="C644" s="7">
        <f>VLOOKUP(B644,'[1]Valores devidos'!$A$3:$C$855,3,FALSE)</f>
        <v>24891418000102</v>
      </c>
      <c r="D644" s="10" t="s">
        <v>646</v>
      </c>
      <c r="E644" s="2">
        <v>0</v>
      </c>
      <c r="F644" s="2">
        <v>0</v>
      </c>
      <c r="G644" s="2">
        <f t="shared" ref="G644:G707" si="51">E644-F644</f>
        <v>0</v>
      </c>
      <c r="H644" s="5">
        <f>VLOOKUP(A644,'[2]DIA 12.02.2020'!$B$3:$H$854,7,FALSE)</f>
        <v>2627.43</v>
      </c>
      <c r="I644" s="5">
        <f>VLOOKUP(A644,'[2]DIA 12.02.2020'!$B$3:$I$854,8,FALSE)</f>
        <v>525.48</v>
      </c>
      <c r="J644" s="5">
        <f t="shared" ref="J644:J707" si="52">H644-I644</f>
        <v>2101.9499999999998</v>
      </c>
      <c r="K644" s="4">
        <f t="shared" ref="K644:K707" si="53">E644+H644</f>
        <v>2627.43</v>
      </c>
      <c r="L644" s="4">
        <f t="shared" ref="L644:L707" si="54">F644+I644</f>
        <v>525.48</v>
      </c>
      <c r="M644" s="4">
        <f t="shared" ref="M644:M707" si="55">G644+J644</f>
        <v>2101.9499999999998</v>
      </c>
    </row>
    <row r="645" spans="1:13" x14ac:dyDescent="0.25">
      <c r="A645" s="6">
        <v>985285</v>
      </c>
      <c r="B645" s="9">
        <v>643</v>
      </c>
      <c r="C645" s="7">
        <f>VLOOKUP(B645,'[1]Valores devidos'!$A$3:$C$855,3,FALSE)</f>
        <v>18306670000104</v>
      </c>
      <c r="D645" s="10" t="s">
        <v>647</v>
      </c>
      <c r="E645" s="2">
        <v>0</v>
      </c>
      <c r="F645" s="2">
        <v>0</v>
      </c>
      <c r="G645" s="2">
        <f t="shared" si="51"/>
        <v>0</v>
      </c>
      <c r="H645" s="5">
        <f>VLOOKUP(A645,'[2]DIA 12.02.2020'!$B$3:$H$854,7,FALSE)</f>
        <v>10155.549999999999</v>
      </c>
      <c r="I645" s="5">
        <f>VLOOKUP(A645,'[2]DIA 12.02.2020'!$B$3:$I$854,8,FALSE)</f>
        <v>2031.11</v>
      </c>
      <c r="J645" s="5">
        <f t="shared" si="52"/>
        <v>8124.44</v>
      </c>
      <c r="K645" s="4">
        <f t="shared" si="53"/>
        <v>10155.549999999999</v>
      </c>
      <c r="L645" s="4">
        <f t="shared" si="54"/>
        <v>2031.11</v>
      </c>
      <c r="M645" s="4">
        <f t="shared" si="55"/>
        <v>8124.44</v>
      </c>
    </row>
    <row r="646" spans="1:13" x14ac:dyDescent="0.25">
      <c r="A646" s="6">
        <v>985287</v>
      </c>
      <c r="B646" s="9">
        <v>644</v>
      </c>
      <c r="C646" s="7">
        <f>VLOOKUP(B646,'[1]Valores devidos'!$A$3:$C$855,3,FALSE)</f>
        <v>17935370000113</v>
      </c>
      <c r="D646" s="10" t="s">
        <v>648</v>
      </c>
      <c r="E646" s="2">
        <v>0</v>
      </c>
      <c r="F646" s="2">
        <v>0</v>
      </c>
      <c r="G646" s="2">
        <f t="shared" si="51"/>
        <v>0</v>
      </c>
      <c r="H646" s="5">
        <f>VLOOKUP(A646,'[2]DIA 12.02.2020'!$B$3:$H$854,7,FALSE)</f>
        <v>4580.71</v>
      </c>
      <c r="I646" s="5">
        <f>VLOOKUP(A646,'[2]DIA 12.02.2020'!$B$3:$I$854,8,FALSE)</f>
        <v>916.14</v>
      </c>
      <c r="J646" s="5">
        <f t="shared" si="52"/>
        <v>3664.57</v>
      </c>
      <c r="K646" s="4">
        <f t="shared" si="53"/>
        <v>4580.71</v>
      </c>
      <c r="L646" s="4">
        <f t="shared" si="54"/>
        <v>916.14</v>
      </c>
      <c r="M646" s="4">
        <f t="shared" si="55"/>
        <v>3664.57</v>
      </c>
    </row>
    <row r="647" spans="1:13" x14ac:dyDescent="0.25">
      <c r="A647" s="6">
        <v>985289</v>
      </c>
      <c r="B647" s="9">
        <v>645</v>
      </c>
      <c r="C647" s="7">
        <f>VLOOKUP(B647,'[1]Valores devidos'!$A$3:$C$855,3,FALSE)</f>
        <v>18409177000101</v>
      </c>
      <c r="D647" s="10" t="s">
        <v>649</v>
      </c>
      <c r="E647" s="2">
        <v>0</v>
      </c>
      <c r="F647" s="2">
        <v>0</v>
      </c>
      <c r="G647" s="2">
        <f t="shared" si="51"/>
        <v>0</v>
      </c>
      <c r="H647" s="5">
        <f>VLOOKUP(A647,'[2]DIA 12.02.2020'!$B$3:$H$854,7,FALSE)</f>
        <v>2032.48</v>
      </c>
      <c r="I647" s="5">
        <f>VLOOKUP(A647,'[2]DIA 12.02.2020'!$B$3:$I$854,8,FALSE)</f>
        <v>406.49</v>
      </c>
      <c r="J647" s="5">
        <f t="shared" si="52"/>
        <v>1625.99</v>
      </c>
      <c r="K647" s="4">
        <f t="shared" si="53"/>
        <v>2032.48</v>
      </c>
      <c r="L647" s="4">
        <f t="shared" si="54"/>
        <v>406.49</v>
      </c>
      <c r="M647" s="4">
        <f t="shared" si="55"/>
        <v>1625.99</v>
      </c>
    </row>
    <row r="648" spans="1:13" x14ac:dyDescent="0.25">
      <c r="A648" s="6">
        <v>985291</v>
      </c>
      <c r="B648" s="9">
        <v>646</v>
      </c>
      <c r="C648" s="7">
        <f>VLOOKUP(B648,'[1]Valores devidos'!$A$3:$C$855,3,FALSE)</f>
        <v>18308734000106</v>
      </c>
      <c r="D648" s="10" t="s">
        <v>650</v>
      </c>
      <c r="E648" s="2">
        <v>0</v>
      </c>
      <c r="F648" s="2">
        <v>0</v>
      </c>
      <c r="G648" s="2">
        <f t="shared" si="51"/>
        <v>0</v>
      </c>
      <c r="H648" s="5">
        <f>VLOOKUP(A648,'[2]DIA 12.02.2020'!$B$3:$H$854,7,FALSE)</f>
        <v>4408.8</v>
      </c>
      <c r="I648" s="5">
        <f>VLOOKUP(A648,'[2]DIA 12.02.2020'!$B$3:$I$854,8,FALSE)</f>
        <v>881.76</v>
      </c>
      <c r="J648" s="5">
        <f t="shared" si="52"/>
        <v>3527.04</v>
      </c>
      <c r="K648" s="4">
        <f t="shared" si="53"/>
        <v>4408.8</v>
      </c>
      <c r="L648" s="4">
        <f t="shared" si="54"/>
        <v>881.76</v>
      </c>
      <c r="M648" s="4">
        <f t="shared" si="55"/>
        <v>3527.04</v>
      </c>
    </row>
    <row r="649" spans="1:13" x14ac:dyDescent="0.25">
      <c r="A649" s="6">
        <v>985293</v>
      </c>
      <c r="B649" s="9">
        <v>647</v>
      </c>
      <c r="C649" s="7">
        <f>VLOOKUP(B649,'[1]Valores devidos'!$A$3:$C$855,3,FALSE)</f>
        <v>18241349000180</v>
      </c>
      <c r="D649" s="10" t="s">
        <v>651</v>
      </c>
      <c r="E649" s="2">
        <v>0</v>
      </c>
      <c r="F649" s="2">
        <v>0</v>
      </c>
      <c r="G649" s="2">
        <f t="shared" si="51"/>
        <v>0</v>
      </c>
      <c r="H649" s="5">
        <f>VLOOKUP(A649,'[2]DIA 12.02.2020'!$B$3:$H$854,7,FALSE)</f>
        <v>99503.28</v>
      </c>
      <c r="I649" s="5">
        <f>VLOOKUP(A649,'[2]DIA 12.02.2020'!$B$3:$I$854,8,FALSE)</f>
        <v>19900.650000000001</v>
      </c>
      <c r="J649" s="5">
        <f t="shared" si="52"/>
        <v>79602.63</v>
      </c>
      <c r="K649" s="4">
        <f t="shared" si="53"/>
        <v>99503.28</v>
      </c>
      <c r="L649" s="4">
        <f t="shared" si="54"/>
        <v>19900.650000000001</v>
      </c>
      <c r="M649" s="4">
        <f t="shared" si="55"/>
        <v>79602.63</v>
      </c>
    </row>
    <row r="650" spans="1:13" x14ac:dyDescent="0.25">
      <c r="A650" s="6">
        <v>985295</v>
      </c>
      <c r="B650" s="9">
        <v>648</v>
      </c>
      <c r="C650" s="7">
        <f>VLOOKUP(B650,'[1]Valores devidos'!$A$3:$C$855,3,FALSE)</f>
        <v>18303263000135</v>
      </c>
      <c r="D650" s="10" t="s">
        <v>652</v>
      </c>
      <c r="E650" s="2">
        <v>0</v>
      </c>
      <c r="F650" s="2">
        <v>0</v>
      </c>
      <c r="G650" s="2">
        <f t="shared" si="51"/>
        <v>0</v>
      </c>
      <c r="H650" s="5">
        <f>VLOOKUP(A650,'[2]DIA 12.02.2020'!$B$3:$H$854,7,FALSE)</f>
        <v>351.51</v>
      </c>
      <c r="I650" s="5">
        <f>VLOOKUP(A650,'[2]DIA 12.02.2020'!$B$3:$I$854,8,FALSE)</f>
        <v>70.3</v>
      </c>
      <c r="J650" s="5">
        <f t="shared" si="52"/>
        <v>281.20999999999998</v>
      </c>
      <c r="K650" s="4">
        <f t="shared" si="53"/>
        <v>351.51</v>
      </c>
      <c r="L650" s="4">
        <f t="shared" si="54"/>
        <v>70.3</v>
      </c>
      <c r="M650" s="4">
        <f t="shared" si="55"/>
        <v>281.20999999999998</v>
      </c>
    </row>
    <row r="651" spans="1:13" x14ac:dyDescent="0.25">
      <c r="A651" s="6">
        <v>985297</v>
      </c>
      <c r="B651" s="9">
        <v>649</v>
      </c>
      <c r="C651" s="7">
        <f>VLOOKUP(B651,'[1]Valores devidos'!$A$3:$C$855,3,FALSE)</f>
        <v>17906314000150</v>
      </c>
      <c r="D651" s="10" t="s">
        <v>653</v>
      </c>
      <c r="E651" s="2">
        <v>0</v>
      </c>
      <c r="F651" s="2">
        <v>0</v>
      </c>
      <c r="G651" s="2">
        <f t="shared" si="51"/>
        <v>0</v>
      </c>
      <c r="H651" s="5">
        <f>VLOOKUP(A651,'[2]DIA 12.02.2020'!$B$3:$H$854,7,FALSE)</f>
        <v>2064.23</v>
      </c>
      <c r="I651" s="5">
        <f>VLOOKUP(A651,'[2]DIA 12.02.2020'!$B$3:$I$854,8,FALSE)</f>
        <v>412.84</v>
      </c>
      <c r="J651" s="5">
        <f t="shared" si="52"/>
        <v>1651.39</v>
      </c>
      <c r="K651" s="4">
        <f t="shared" si="53"/>
        <v>2064.23</v>
      </c>
      <c r="L651" s="4">
        <f t="shared" si="54"/>
        <v>412.84</v>
      </c>
      <c r="M651" s="4">
        <f t="shared" si="55"/>
        <v>1651.39</v>
      </c>
    </row>
    <row r="652" spans="1:13" x14ac:dyDescent="0.25">
      <c r="A652" s="6">
        <v>985299</v>
      </c>
      <c r="B652" s="9">
        <v>650</v>
      </c>
      <c r="C652" s="7">
        <f>VLOOKUP(B652,'[1]Valores devidos'!$A$3:$C$855,3,FALSE)</f>
        <v>17749904000117</v>
      </c>
      <c r="D652" s="10" t="s">
        <v>654</v>
      </c>
      <c r="E652" s="2">
        <v>0</v>
      </c>
      <c r="F652" s="2">
        <v>0</v>
      </c>
      <c r="G652" s="2">
        <f t="shared" si="51"/>
        <v>0</v>
      </c>
      <c r="H652" s="5">
        <f>VLOOKUP(A652,'[2]DIA 12.02.2020'!$B$3:$H$854,7,FALSE)</f>
        <v>8939.25</v>
      </c>
      <c r="I652" s="5">
        <f>VLOOKUP(A652,'[2]DIA 12.02.2020'!$B$3:$I$854,8,FALSE)</f>
        <v>1787.85</v>
      </c>
      <c r="J652" s="5">
        <f t="shared" si="52"/>
        <v>7151.4</v>
      </c>
      <c r="K652" s="4">
        <f t="shared" si="53"/>
        <v>8939.25</v>
      </c>
      <c r="L652" s="4">
        <f t="shared" si="54"/>
        <v>1787.85</v>
      </c>
      <c r="M652" s="4">
        <f t="shared" si="55"/>
        <v>7151.4</v>
      </c>
    </row>
    <row r="653" spans="1:13" x14ac:dyDescent="0.25">
      <c r="A653" s="6">
        <v>985301</v>
      </c>
      <c r="B653" s="9">
        <v>651</v>
      </c>
      <c r="C653" s="7">
        <f>VLOOKUP(B653,'[1]Valores devidos'!$A$3:$C$855,3,FALSE)</f>
        <v>18241364000129</v>
      </c>
      <c r="D653" s="10" t="s">
        <v>655</v>
      </c>
      <c r="E653" s="2">
        <v>0</v>
      </c>
      <c r="F653" s="2">
        <v>0</v>
      </c>
      <c r="G653" s="2">
        <f t="shared" si="51"/>
        <v>0</v>
      </c>
      <c r="H653" s="5">
        <f>VLOOKUP(A653,'[2]DIA 12.02.2020'!$B$3:$H$854,7,FALSE)</f>
        <v>5138.1499999999996</v>
      </c>
      <c r="I653" s="5">
        <f>VLOOKUP(A653,'[2]DIA 12.02.2020'!$B$3:$I$854,8,FALSE)</f>
        <v>1027.6300000000001</v>
      </c>
      <c r="J653" s="5">
        <f t="shared" si="52"/>
        <v>4110.5199999999995</v>
      </c>
      <c r="K653" s="4">
        <f t="shared" si="53"/>
        <v>5138.1499999999996</v>
      </c>
      <c r="L653" s="4">
        <f t="shared" si="54"/>
        <v>1027.6300000000001</v>
      </c>
      <c r="M653" s="4">
        <f t="shared" si="55"/>
        <v>4110.5199999999995</v>
      </c>
    </row>
    <row r="654" spans="1:13" x14ac:dyDescent="0.25">
      <c r="A654" s="6">
        <v>985303</v>
      </c>
      <c r="B654" s="9">
        <v>652</v>
      </c>
      <c r="C654" s="7">
        <f>VLOOKUP(B654,'[1]Valores devidos'!$A$3:$C$855,3,FALSE)</f>
        <v>18008920000111</v>
      </c>
      <c r="D654" s="10" t="s">
        <v>656</v>
      </c>
      <c r="E654" s="2">
        <v>0</v>
      </c>
      <c r="F654" s="2">
        <v>0</v>
      </c>
      <c r="G654" s="2">
        <f t="shared" si="51"/>
        <v>0</v>
      </c>
      <c r="H654" s="5">
        <f>VLOOKUP(A654,'[2]DIA 12.02.2020'!$B$3:$H$854,7,FALSE)</f>
        <v>3726.34</v>
      </c>
      <c r="I654" s="5">
        <f>VLOOKUP(A654,'[2]DIA 12.02.2020'!$B$3:$I$854,8,FALSE)</f>
        <v>745.26</v>
      </c>
      <c r="J654" s="5">
        <f t="shared" si="52"/>
        <v>2981.08</v>
      </c>
      <c r="K654" s="4">
        <f t="shared" si="53"/>
        <v>3726.34</v>
      </c>
      <c r="L654" s="4">
        <f t="shared" si="54"/>
        <v>745.26</v>
      </c>
      <c r="M654" s="4">
        <f t="shared" si="55"/>
        <v>2981.08</v>
      </c>
    </row>
    <row r="655" spans="1:13" x14ac:dyDescent="0.25">
      <c r="A655" s="6">
        <v>985305</v>
      </c>
      <c r="B655" s="9">
        <v>653</v>
      </c>
      <c r="C655" s="7">
        <f>VLOOKUP(B655,'[1]Valores devidos'!$A$3:$C$855,3,FALSE)</f>
        <v>17954546000184</v>
      </c>
      <c r="D655" s="10" t="s">
        <v>657</v>
      </c>
      <c r="E655" s="2">
        <v>0</v>
      </c>
      <c r="F655" s="2">
        <v>0</v>
      </c>
      <c r="G655" s="2">
        <f t="shared" si="51"/>
        <v>0</v>
      </c>
      <c r="H655" s="5">
        <f>VLOOKUP(A655,'[2]DIA 12.02.2020'!$B$3:$H$854,7,FALSE)</f>
        <v>5454.29</v>
      </c>
      <c r="I655" s="5">
        <f>VLOOKUP(A655,'[2]DIA 12.02.2020'!$B$3:$I$854,8,FALSE)</f>
        <v>1090.8499999999999</v>
      </c>
      <c r="J655" s="5">
        <f t="shared" si="52"/>
        <v>4363.4400000000005</v>
      </c>
      <c r="K655" s="4">
        <f t="shared" si="53"/>
        <v>5454.29</v>
      </c>
      <c r="L655" s="4">
        <f t="shared" si="54"/>
        <v>1090.8499999999999</v>
      </c>
      <c r="M655" s="4">
        <f t="shared" si="55"/>
        <v>4363.4400000000005</v>
      </c>
    </row>
    <row r="656" spans="1:13" x14ac:dyDescent="0.25">
      <c r="A656" s="6">
        <v>985307</v>
      </c>
      <c r="B656" s="9">
        <v>654</v>
      </c>
      <c r="C656" s="7">
        <f>VLOOKUP(B656,'[1]Valores devidos'!$A$3:$C$855,3,FALSE)</f>
        <v>18026005000159</v>
      </c>
      <c r="D656" s="10" t="s">
        <v>658</v>
      </c>
      <c r="E656" s="2">
        <v>0</v>
      </c>
      <c r="F656" s="2">
        <v>0</v>
      </c>
      <c r="G656" s="2">
        <f t="shared" si="51"/>
        <v>0</v>
      </c>
      <c r="H656" s="5">
        <f>VLOOKUP(A656,'[2]DIA 12.02.2020'!$B$3:$H$854,7,FALSE)</f>
        <v>4985.59</v>
      </c>
      <c r="I656" s="5">
        <f>VLOOKUP(A656,'[2]DIA 12.02.2020'!$B$3:$I$854,8,FALSE)</f>
        <v>997.11</v>
      </c>
      <c r="J656" s="5">
        <f t="shared" si="52"/>
        <v>3988.48</v>
      </c>
      <c r="K656" s="4">
        <f t="shared" si="53"/>
        <v>4985.59</v>
      </c>
      <c r="L656" s="4">
        <f t="shared" si="54"/>
        <v>997.11</v>
      </c>
      <c r="M656" s="4">
        <f t="shared" si="55"/>
        <v>3988.48</v>
      </c>
    </row>
    <row r="657" spans="1:13" x14ac:dyDescent="0.25">
      <c r="A657" s="6">
        <v>985309</v>
      </c>
      <c r="B657" s="9">
        <v>655</v>
      </c>
      <c r="C657" s="7">
        <f>VLOOKUP(B657,'[1]Valores devidos'!$A$3:$C$855,3,FALSE)</f>
        <v>18307496000106</v>
      </c>
      <c r="D657" s="10" t="s">
        <v>659</v>
      </c>
      <c r="E657" s="2">
        <v>0</v>
      </c>
      <c r="F657" s="2">
        <v>0</v>
      </c>
      <c r="G657" s="2">
        <f t="shared" si="51"/>
        <v>0</v>
      </c>
      <c r="H657" s="5">
        <f>VLOOKUP(A657,'[2]DIA 12.02.2020'!$B$3:$H$854,7,FALSE)</f>
        <v>2352.98</v>
      </c>
      <c r="I657" s="5">
        <f>VLOOKUP(A657,'[2]DIA 12.02.2020'!$B$3:$I$854,8,FALSE)</f>
        <v>470.59</v>
      </c>
      <c r="J657" s="5">
        <f t="shared" si="52"/>
        <v>1882.39</v>
      </c>
      <c r="K657" s="4">
        <f t="shared" si="53"/>
        <v>2352.98</v>
      </c>
      <c r="L657" s="4">
        <f t="shared" si="54"/>
        <v>470.59</v>
      </c>
      <c r="M657" s="4">
        <f t="shared" si="55"/>
        <v>1882.39</v>
      </c>
    </row>
    <row r="658" spans="1:13" x14ac:dyDescent="0.25">
      <c r="A658" s="6">
        <v>985311</v>
      </c>
      <c r="B658" s="9">
        <v>656</v>
      </c>
      <c r="C658" s="7">
        <f>VLOOKUP(B658,'[1]Valores devidos'!$A$3:$C$855,3,FALSE)</f>
        <v>17724576000102</v>
      </c>
      <c r="D658" s="10" t="s">
        <v>660</v>
      </c>
      <c r="E658" s="2">
        <v>0</v>
      </c>
      <c r="F658" s="2">
        <v>0</v>
      </c>
      <c r="G658" s="2">
        <f t="shared" si="51"/>
        <v>0</v>
      </c>
      <c r="H658" s="5">
        <f>VLOOKUP(A658,'[2]DIA 12.02.2020'!$B$3:$H$854,7,FALSE)</f>
        <v>739.54</v>
      </c>
      <c r="I658" s="5">
        <f>VLOOKUP(A658,'[2]DIA 12.02.2020'!$B$3:$I$854,8,FALSE)</f>
        <v>147.9</v>
      </c>
      <c r="J658" s="5">
        <f t="shared" si="52"/>
        <v>591.64</v>
      </c>
      <c r="K658" s="4">
        <f t="shared" si="53"/>
        <v>739.54</v>
      </c>
      <c r="L658" s="4">
        <f t="shared" si="54"/>
        <v>147.9</v>
      </c>
      <c r="M658" s="4">
        <f t="shared" si="55"/>
        <v>591.64</v>
      </c>
    </row>
    <row r="659" spans="1:13" x14ac:dyDescent="0.25">
      <c r="A659" s="6">
        <v>985313</v>
      </c>
      <c r="B659" s="9">
        <v>657</v>
      </c>
      <c r="C659" s="7">
        <f>VLOOKUP(B659,'[1]Valores devidos'!$A$3:$C$855,3,FALSE)</f>
        <v>18128231000140</v>
      </c>
      <c r="D659" s="10" t="s">
        <v>661</v>
      </c>
      <c r="E659" s="2">
        <v>57163.360000000001</v>
      </c>
      <c r="F659" s="2">
        <v>11432.67</v>
      </c>
      <c r="G659" s="2">
        <f t="shared" si="51"/>
        <v>45730.69</v>
      </c>
      <c r="H659" s="5">
        <f>VLOOKUP(A659,'[2]DIA 12.02.2020'!$B$3:$H$854,7,FALSE)</f>
        <v>4409.68</v>
      </c>
      <c r="I659" s="5">
        <f>VLOOKUP(A659,'[2]DIA 12.02.2020'!$B$3:$I$854,8,FALSE)</f>
        <v>881.93</v>
      </c>
      <c r="J659" s="5">
        <f t="shared" si="52"/>
        <v>3527.7500000000005</v>
      </c>
      <c r="K659" s="4">
        <f t="shared" si="53"/>
        <v>61573.04</v>
      </c>
      <c r="L659" s="4">
        <f t="shared" si="54"/>
        <v>12314.6</v>
      </c>
      <c r="M659" s="4">
        <f t="shared" si="55"/>
        <v>49258.44</v>
      </c>
    </row>
    <row r="660" spans="1:13" x14ac:dyDescent="0.25">
      <c r="A660" s="6">
        <v>985315</v>
      </c>
      <c r="B660" s="9">
        <v>658</v>
      </c>
      <c r="C660" s="7">
        <f>VLOOKUP(B660,'[1]Valores devidos'!$A$3:$C$855,3,FALSE)</f>
        <v>18675926000142</v>
      </c>
      <c r="D660" s="10" t="s">
        <v>662</v>
      </c>
      <c r="E660" s="2">
        <v>0</v>
      </c>
      <c r="F660" s="2">
        <v>0</v>
      </c>
      <c r="G660" s="2">
        <f t="shared" si="51"/>
        <v>0</v>
      </c>
      <c r="H660" s="5">
        <f>VLOOKUP(A660,'[2]DIA 12.02.2020'!$B$3:$H$854,7,FALSE)</f>
        <v>1359.19</v>
      </c>
      <c r="I660" s="5">
        <f>VLOOKUP(A660,'[2]DIA 12.02.2020'!$B$3:$I$854,8,FALSE)</f>
        <v>271.83</v>
      </c>
      <c r="J660" s="5">
        <f t="shared" si="52"/>
        <v>1087.3600000000001</v>
      </c>
      <c r="K660" s="4">
        <f t="shared" si="53"/>
        <v>1359.19</v>
      </c>
      <c r="L660" s="4">
        <f t="shared" si="54"/>
        <v>271.83</v>
      </c>
      <c r="M660" s="4">
        <f t="shared" si="55"/>
        <v>1087.3600000000001</v>
      </c>
    </row>
    <row r="661" spans="1:13" x14ac:dyDescent="0.25">
      <c r="A661" s="6">
        <v>985317</v>
      </c>
      <c r="B661" s="9">
        <v>659</v>
      </c>
      <c r="C661" s="7">
        <f>VLOOKUP(B661,'[1]Valores devidos'!$A$3:$C$855,3,FALSE)</f>
        <v>17754110000141</v>
      </c>
      <c r="D661" s="10" t="s">
        <v>663</v>
      </c>
      <c r="E661" s="2">
        <v>0</v>
      </c>
      <c r="F661" s="2">
        <v>0</v>
      </c>
      <c r="G661" s="2">
        <f t="shared" si="51"/>
        <v>0</v>
      </c>
      <c r="H661" s="5">
        <f>VLOOKUP(A661,'[2]DIA 12.02.2020'!$B$3:$H$854,7,FALSE)</f>
        <v>2905.2</v>
      </c>
      <c r="I661" s="5">
        <f>VLOOKUP(A661,'[2]DIA 12.02.2020'!$B$3:$I$854,8,FALSE)</f>
        <v>581.04</v>
      </c>
      <c r="J661" s="5">
        <f t="shared" si="52"/>
        <v>2324.16</v>
      </c>
      <c r="K661" s="4">
        <f t="shared" si="53"/>
        <v>2905.2</v>
      </c>
      <c r="L661" s="4">
        <f t="shared" si="54"/>
        <v>581.04</v>
      </c>
      <c r="M661" s="4">
        <f t="shared" si="55"/>
        <v>2324.16</v>
      </c>
    </row>
    <row r="662" spans="1:13" x14ac:dyDescent="0.25">
      <c r="A662" s="6">
        <v>985319</v>
      </c>
      <c r="B662" s="9">
        <v>660</v>
      </c>
      <c r="C662" s="7">
        <f>VLOOKUP(B662,'[1]Valores devidos'!$A$3:$C$855,3,FALSE)</f>
        <v>23515703000158</v>
      </c>
      <c r="D662" s="10" t="s">
        <v>664</v>
      </c>
      <c r="E662" s="2">
        <v>34443.730000000003</v>
      </c>
      <c r="F662" s="2">
        <v>6888.74</v>
      </c>
      <c r="G662" s="2">
        <f t="shared" si="51"/>
        <v>27554.990000000005</v>
      </c>
      <c r="H662" s="5">
        <f>VLOOKUP(A662,'[2]DIA 12.02.2020'!$B$3:$H$854,7,FALSE)</f>
        <v>4026.92</v>
      </c>
      <c r="I662" s="5">
        <f>VLOOKUP(A662,'[2]DIA 12.02.2020'!$B$3:$I$854,8,FALSE)</f>
        <v>805.38</v>
      </c>
      <c r="J662" s="5">
        <f t="shared" si="52"/>
        <v>3221.54</v>
      </c>
      <c r="K662" s="4">
        <f t="shared" si="53"/>
        <v>38470.65</v>
      </c>
      <c r="L662" s="4">
        <f t="shared" si="54"/>
        <v>7694.12</v>
      </c>
      <c r="M662" s="4">
        <f t="shared" si="55"/>
        <v>30776.530000000006</v>
      </c>
    </row>
    <row r="663" spans="1:13" x14ac:dyDescent="0.25">
      <c r="A663" s="6">
        <v>985321</v>
      </c>
      <c r="B663" s="9">
        <v>661</v>
      </c>
      <c r="C663" s="7">
        <f>VLOOKUP(B663,'[1]Valores devidos'!$A$3:$C$855,3,FALSE)</f>
        <v>18307504000114</v>
      </c>
      <c r="D663" s="10" t="s">
        <v>665</v>
      </c>
      <c r="E663" s="2">
        <v>0</v>
      </c>
      <c r="F663" s="2">
        <v>0</v>
      </c>
      <c r="G663" s="2">
        <f t="shared" si="51"/>
        <v>0</v>
      </c>
      <c r="H663" s="5">
        <f>VLOOKUP(A663,'[2]DIA 12.02.2020'!$B$3:$H$854,7,FALSE)</f>
        <v>1361.24</v>
      </c>
      <c r="I663" s="5">
        <f>VLOOKUP(A663,'[2]DIA 12.02.2020'!$B$3:$I$854,8,FALSE)</f>
        <v>272.24</v>
      </c>
      <c r="J663" s="5">
        <f t="shared" si="52"/>
        <v>1089</v>
      </c>
      <c r="K663" s="4">
        <f t="shared" si="53"/>
        <v>1361.24</v>
      </c>
      <c r="L663" s="4">
        <f t="shared" si="54"/>
        <v>272.24</v>
      </c>
      <c r="M663" s="4">
        <f t="shared" si="55"/>
        <v>1089</v>
      </c>
    </row>
    <row r="664" spans="1:13" x14ac:dyDescent="0.25">
      <c r="A664" s="6">
        <v>985323</v>
      </c>
      <c r="B664" s="9">
        <v>662</v>
      </c>
      <c r="C664" s="7">
        <f>VLOOKUP(B664,'[1]Valores devidos'!$A$3:$C$855,3,FALSE)</f>
        <v>18094870000132</v>
      </c>
      <c r="D664" s="10" t="s">
        <v>666</v>
      </c>
      <c r="E664" s="2">
        <v>33302.050000000003</v>
      </c>
      <c r="F664" s="2">
        <v>6660.41</v>
      </c>
      <c r="G664" s="2">
        <f t="shared" si="51"/>
        <v>26641.640000000003</v>
      </c>
      <c r="H664" s="5">
        <f>VLOOKUP(A664,'[2]DIA 12.02.2020'!$B$3:$H$854,7,FALSE)</f>
        <v>4953.75</v>
      </c>
      <c r="I664" s="5">
        <f>VLOOKUP(A664,'[2]DIA 12.02.2020'!$B$3:$I$854,8,FALSE)</f>
        <v>990.75</v>
      </c>
      <c r="J664" s="5">
        <f t="shared" si="52"/>
        <v>3963</v>
      </c>
      <c r="K664" s="4">
        <f t="shared" si="53"/>
        <v>38255.800000000003</v>
      </c>
      <c r="L664" s="4">
        <f t="shared" si="54"/>
        <v>7651.16</v>
      </c>
      <c r="M664" s="4">
        <f t="shared" si="55"/>
        <v>30604.640000000003</v>
      </c>
    </row>
    <row r="665" spans="1:13" x14ac:dyDescent="0.25">
      <c r="A665" s="6">
        <v>985325</v>
      </c>
      <c r="B665" s="9">
        <v>663</v>
      </c>
      <c r="C665" s="7">
        <f>VLOOKUP(B665,'[1]Valores devidos'!$A$3:$C$855,3,FALSE)</f>
        <v>19243518000184</v>
      </c>
      <c r="D665" s="10" t="s">
        <v>667</v>
      </c>
      <c r="E665" s="2">
        <v>30419.42</v>
      </c>
      <c r="F665" s="2">
        <v>6083.88</v>
      </c>
      <c r="G665" s="2">
        <f t="shared" si="51"/>
        <v>24335.539999999997</v>
      </c>
      <c r="H665" s="5">
        <f>VLOOKUP(A665,'[2]DIA 12.02.2020'!$B$3:$H$854,7,FALSE)</f>
        <v>3414.02</v>
      </c>
      <c r="I665" s="5">
        <f>VLOOKUP(A665,'[2]DIA 12.02.2020'!$B$3:$I$854,8,FALSE)</f>
        <v>682.8</v>
      </c>
      <c r="J665" s="5">
        <f t="shared" si="52"/>
        <v>2731.2200000000003</v>
      </c>
      <c r="K665" s="4">
        <f t="shared" si="53"/>
        <v>33833.439999999995</v>
      </c>
      <c r="L665" s="4">
        <f t="shared" si="54"/>
        <v>6766.68</v>
      </c>
      <c r="M665" s="4">
        <f t="shared" si="55"/>
        <v>27066.76</v>
      </c>
    </row>
    <row r="666" spans="1:13" x14ac:dyDescent="0.25">
      <c r="A666" s="6">
        <v>985327</v>
      </c>
      <c r="B666" s="9">
        <v>664</v>
      </c>
      <c r="C666" s="7">
        <f>VLOOKUP(B666,'[1]Valores devidos'!$A$3:$C$855,3,FALSE)</f>
        <v>18008854000180</v>
      </c>
      <c r="D666" s="10" t="s">
        <v>668</v>
      </c>
      <c r="E666" s="2">
        <v>0</v>
      </c>
      <c r="F666" s="2">
        <v>0</v>
      </c>
      <c r="G666" s="2">
        <f t="shared" si="51"/>
        <v>0</v>
      </c>
      <c r="H666" s="5">
        <f>VLOOKUP(A666,'[2]DIA 12.02.2020'!$B$3:$H$854,7,FALSE)</f>
        <v>1073.21</v>
      </c>
      <c r="I666" s="5">
        <f>VLOOKUP(A666,'[2]DIA 12.02.2020'!$B$3:$I$854,8,FALSE)</f>
        <v>214.64</v>
      </c>
      <c r="J666" s="5">
        <f t="shared" si="52"/>
        <v>858.57</v>
      </c>
      <c r="K666" s="4">
        <f t="shared" si="53"/>
        <v>1073.21</v>
      </c>
      <c r="L666" s="4">
        <f t="shared" si="54"/>
        <v>214.64</v>
      </c>
      <c r="M666" s="4">
        <f t="shared" si="55"/>
        <v>858.57</v>
      </c>
    </row>
    <row r="667" spans="1:13" x14ac:dyDescent="0.25">
      <c r="A667" s="6">
        <v>985329</v>
      </c>
      <c r="B667" s="9">
        <v>665</v>
      </c>
      <c r="C667" s="7">
        <f>VLOOKUP(B667,'[1]Valores devidos'!$A$3:$C$855,3,FALSE)</f>
        <v>18303230000195</v>
      </c>
      <c r="D667" s="10" t="s">
        <v>669</v>
      </c>
      <c r="E667" s="2">
        <v>0</v>
      </c>
      <c r="F667" s="2">
        <v>0</v>
      </c>
      <c r="G667" s="2">
        <f t="shared" si="51"/>
        <v>0</v>
      </c>
      <c r="H667" s="5">
        <f>VLOOKUP(A667,'[2]DIA 12.02.2020'!$B$3:$H$854,7,FALSE)</f>
        <v>497.4</v>
      </c>
      <c r="I667" s="5">
        <f>VLOOKUP(A667,'[2]DIA 12.02.2020'!$B$3:$I$854,8,FALSE)</f>
        <v>99.48</v>
      </c>
      <c r="J667" s="5">
        <f t="shared" si="52"/>
        <v>397.91999999999996</v>
      </c>
      <c r="K667" s="4">
        <f t="shared" si="53"/>
        <v>497.4</v>
      </c>
      <c r="L667" s="4">
        <f t="shared" si="54"/>
        <v>99.48</v>
      </c>
      <c r="M667" s="4">
        <f t="shared" si="55"/>
        <v>397.91999999999996</v>
      </c>
    </row>
    <row r="668" spans="1:13" x14ac:dyDescent="0.25">
      <c r="A668" s="6">
        <v>985331</v>
      </c>
      <c r="B668" s="9">
        <v>666</v>
      </c>
      <c r="C668" s="7">
        <f>VLOOKUP(B668,'[1]Valores devidos'!$A$3:$C$855,3,FALSE)</f>
        <v>18301069000110</v>
      </c>
      <c r="D668" s="10" t="s">
        <v>670</v>
      </c>
      <c r="E668" s="2">
        <v>0</v>
      </c>
      <c r="F668" s="2">
        <v>0</v>
      </c>
      <c r="G668" s="2">
        <f t="shared" si="51"/>
        <v>0</v>
      </c>
      <c r="H668" s="5">
        <f>VLOOKUP(A668,'[2]DIA 12.02.2020'!$B$3:$H$854,7,FALSE)</f>
        <v>770.82</v>
      </c>
      <c r="I668" s="5">
        <f>VLOOKUP(A668,'[2]DIA 12.02.2020'!$B$3:$I$854,8,FALSE)</f>
        <v>154.16</v>
      </c>
      <c r="J668" s="5">
        <f t="shared" si="52"/>
        <v>616.66000000000008</v>
      </c>
      <c r="K668" s="4">
        <f t="shared" si="53"/>
        <v>770.82</v>
      </c>
      <c r="L668" s="4">
        <f t="shared" si="54"/>
        <v>154.16</v>
      </c>
      <c r="M668" s="4">
        <f t="shared" si="55"/>
        <v>616.66000000000008</v>
      </c>
    </row>
    <row r="669" spans="1:13" x14ac:dyDescent="0.25">
      <c r="A669" s="6">
        <v>985335</v>
      </c>
      <c r="B669" s="9">
        <v>667</v>
      </c>
      <c r="C669" s="7">
        <f>VLOOKUP(B669,'[1]Valores devidos'!$A$3:$C$855,3,FALSE)</f>
        <v>18468058000120</v>
      </c>
      <c r="D669" s="10" t="s">
        <v>671</v>
      </c>
      <c r="E669" s="2">
        <v>0</v>
      </c>
      <c r="F669" s="2">
        <v>0</v>
      </c>
      <c r="G669" s="2">
        <f t="shared" si="51"/>
        <v>0</v>
      </c>
      <c r="H669" s="5">
        <f>VLOOKUP(A669,'[2]DIA 12.02.2020'!$B$3:$H$854,7,FALSE)</f>
        <v>10267.030000000001</v>
      </c>
      <c r="I669" s="5">
        <f>VLOOKUP(A669,'[2]DIA 12.02.2020'!$B$3:$I$854,8,FALSE)</f>
        <v>2053.4</v>
      </c>
      <c r="J669" s="5">
        <f t="shared" si="52"/>
        <v>8213.630000000001</v>
      </c>
      <c r="K669" s="4">
        <f t="shared" si="53"/>
        <v>10267.030000000001</v>
      </c>
      <c r="L669" s="4">
        <f t="shared" si="54"/>
        <v>2053.4</v>
      </c>
      <c r="M669" s="4">
        <f t="shared" si="55"/>
        <v>8213.630000000001</v>
      </c>
    </row>
    <row r="670" spans="1:13" x14ac:dyDescent="0.25">
      <c r="A670" s="6">
        <v>985333</v>
      </c>
      <c r="B670" s="9">
        <v>668</v>
      </c>
      <c r="C670" s="7">
        <f>VLOOKUP(B670,'[1]Valores devidos'!$A$3:$C$855,3,FALSE)</f>
        <v>18398966000194</v>
      </c>
      <c r="D670" s="10" t="s">
        <v>672</v>
      </c>
      <c r="E670" s="2">
        <v>0</v>
      </c>
      <c r="F670" s="2">
        <v>0</v>
      </c>
      <c r="G670" s="2">
        <f t="shared" si="51"/>
        <v>0</v>
      </c>
      <c r="H670" s="5">
        <f>VLOOKUP(A670,'[2]DIA 12.02.2020'!$B$3:$H$854,7,FALSE)</f>
        <v>3600.34</v>
      </c>
      <c r="I670" s="5">
        <f>VLOOKUP(A670,'[2]DIA 12.02.2020'!$B$3:$I$854,8,FALSE)</f>
        <v>720.06</v>
      </c>
      <c r="J670" s="5">
        <f t="shared" si="52"/>
        <v>2880.28</v>
      </c>
      <c r="K670" s="4">
        <f t="shared" si="53"/>
        <v>3600.34</v>
      </c>
      <c r="L670" s="4">
        <f t="shared" si="54"/>
        <v>720.06</v>
      </c>
      <c r="M670" s="4">
        <f t="shared" si="55"/>
        <v>2880.28</v>
      </c>
    </row>
    <row r="671" spans="1:13" x14ac:dyDescent="0.25">
      <c r="A671" s="6">
        <v>985337</v>
      </c>
      <c r="B671" s="9">
        <v>669</v>
      </c>
      <c r="C671" s="7">
        <f>VLOOKUP(B671,'[1]Valores devidos'!$A$3:$C$855,3,FALSE)</f>
        <v>18243261000106</v>
      </c>
      <c r="D671" s="10" t="s">
        <v>673</v>
      </c>
      <c r="E671" s="2">
        <v>0</v>
      </c>
      <c r="F671" s="2">
        <v>0</v>
      </c>
      <c r="G671" s="2">
        <f t="shared" si="51"/>
        <v>0</v>
      </c>
      <c r="H671" s="5">
        <f>VLOOKUP(A671,'[2]DIA 12.02.2020'!$B$3:$H$854,7,FALSE)</f>
        <v>3833.32</v>
      </c>
      <c r="I671" s="5">
        <f>VLOOKUP(A671,'[2]DIA 12.02.2020'!$B$3:$I$854,8,FALSE)</f>
        <v>766.66</v>
      </c>
      <c r="J671" s="5">
        <f t="shared" si="52"/>
        <v>3066.6600000000003</v>
      </c>
      <c r="K671" s="4">
        <f t="shared" si="53"/>
        <v>3833.32</v>
      </c>
      <c r="L671" s="4">
        <f t="shared" si="54"/>
        <v>766.66</v>
      </c>
      <c r="M671" s="4">
        <f t="shared" si="55"/>
        <v>3066.6600000000003</v>
      </c>
    </row>
    <row r="672" spans="1:13" x14ac:dyDescent="0.25">
      <c r="A672" s="6">
        <v>985339</v>
      </c>
      <c r="B672" s="9">
        <v>670</v>
      </c>
      <c r="C672" s="7">
        <f>VLOOKUP(B672,'[1]Valores devidos'!$A$3:$C$855,3,FALSE)</f>
        <v>18008912000175</v>
      </c>
      <c r="D672" s="10" t="s">
        <v>674</v>
      </c>
      <c r="E672" s="2">
        <v>0</v>
      </c>
      <c r="F672" s="2">
        <v>0</v>
      </c>
      <c r="G672" s="2">
        <f t="shared" si="51"/>
        <v>0</v>
      </c>
      <c r="H672" s="5">
        <f>VLOOKUP(A672,'[2]DIA 12.02.2020'!$B$3:$H$854,7,FALSE)</f>
        <v>1274.8</v>
      </c>
      <c r="I672" s="5">
        <f>VLOOKUP(A672,'[2]DIA 12.02.2020'!$B$3:$I$854,8,FALSE)</f>
        <v>254.96</v>
      </c>
      <c r="J672" s="5">
        <f t="shared" si="52"/>
        <v>1019.8399999999999</v>
      </c>
      <c r="K672" s="4">
        <f t="shared" si="53"/>
        <v>1274.8</v>
      </c>
      <c r="L672" s="4">
        <f t="shared" si="54"/>
        <v>254.96</v>
      </c>
      <c r="M672" s="4">
        <f t="shared" si="55"/>
        <v>1019.8399999999999</v>
      </c>
    </row>
    <row r="673" spans="1:13" x14ac:dyDescent="0.25">
      <c r="A673" s="6">
        <v>985341</v>
      </c>
      <c r="B673" s="9">
        <v>671</v>
      </c>
      <c r="C673" s="7">
        <f>VLOOKUP(B673,'[1]Valores devidos'!$A$3:$C$855,3,FALSE)</f>
        <v>18303271000181</v>
      </c>
      <c r="D673" s="10" t="s">
        <v>675</v>
      </c>
      <c r="E673" s="2">
        <v>0</v>
      </c>
      <c r="F673" s="2">
        <v>0</v>
      </c>
      <c r="G673" s="2">
        <f t="shared" si="51"/>
        <v>0</v>
      </c>
      <c r="H673" s="5">
        <f>VLOOKUP(A673,'[2]DIA 12.02.2020'!$B$3:$H$854,7,FALSE)</f>
        <v>15330.46</v>
      </c>
      <c r="I673" s="5">
        <f>VLOOKUP(A673,'[2]DIA 12.02.2020'!$B$3:$I$854,8,FALSE)</f>
        <v>3066.09</v>
      </c>
      <c r="J673" s="5">
        <f t="shared" si="52"/>
        <v>12264.369999999999</v>
      </c>
      <c r="K673" s="4">
        <f t="shared" si="53"/>
        <v>15330.46</v>
      </c>
      <c r="L673" s="4">
        <f t="shared" si="54"/>
        <v>3066.09</v>
      </c>
      <c r="M673" s="4">
        <f t="shared" si="55"/>
        <v>12264.369999999999</v>
      </c>
    </row>
    <row r="674" spans="1:13" x14ac:dyDescent="0.25">
      <c r="A674" s="6">
        <v>985343</v>
      </c>
      <c r="B674" s="9">
        <v>672</v>
      </c>
      <c r="C674" s="7">
        <f>VLOOKUP(B674,'[1]Valores devidos'!$A$3:$C$855,3,FALSE)</f>
        <v>24996969000122</v>
      </c>
      <c r="D674" s="10" t="s">
        <v>676</v>
      </c>
      <c r="E674" s="2">
        <v>1722116.76</v>
      </c>
      <c r="F674" s="2">
        <v>344423.35</v>
      </c>
      <c r="G674" s="2">
        <f t="shared" si="51"/>
        <v>1377693.4100000001</v>
      </c>
      <c r="H674" s="5">
        <f>VLOOKUP(A674,'[2]DIA 12.02.2020'!$B$3:$H$854,7,FALSE)</f>
        <v>331542</v>
      </c>
      <c r="I674" s="5">
        <f>VLOOKUP(A674,'[2]DIA 12.02.2020'!$B$3:$I$854,8,FALSE)</f>
        <v>66308.399999999994</v>
      </c>
      <c r="J674" s="5">
        <f t="shared" si="52"/>
        <v>265233.59999999998</v>
      </c>
      <c r="K674" s="4">
        <f t="shared" si="53"/>
        <v>2053658.76</v>
      </c>
      <c r="L674" s="4">
        <f t="shared" si="54"/>
        <v>410731.75</v>
      </c>
      <c r="M674" s="4">
        <f t="shared" si="55"/>
        <v>1642927.0100000002</v>
      </c>
    </row>
    <row r="675" spans="1:13" x14ac:dyDescent="0.25">
      <c r="A675" s="6">
        <v>985345</v>
      </c>
      <c r="B675" s="9">
        <v>673</v>
      </c>
      <c r="C675" s="7">
        <f>VLOOKUP(B675,'[1]Valores devidos'!$A$3:$C$855,3,FALSE)</f>
        <v>17744558000184</v>
      </c>
      <c r="D675" s="10" t="s">
        <v>677</v>
      </c>
      <c r="E675" s="2">
        <v>0</v>
      </c>
      <c r="F675" s="2">
        <v>0</v>
      </c>
      <c r="G675" s="2">
        <f t="shared" si="51"/>
        <v>0</v>
      </c>
      <c r="H675" s="5">
        <f>VLOOKUP(A675,'[2]DIA 12.02.2020'!$B$3:$H$854,7,FALSE)</f>
        <v>855.54</v>
      </c>
      <c r="I675" s="5">
        <f>VLOOKUP(A675,'[2]DIA 12.02.2020'!$B$3:$I$854,8,FALSE)</f>
        <v>171.1</v>
      </c>
      <c r="J675" s="5">
        <f t="shared" si="52"/>
        <v>684.43999999999994</v>
      </c>
      <c r="K675" s="4">
        <f t="shared" si="53"/>
        <v>855.54</v>
      </c>
      <c r="L675" s="4">
        <f t="shared" si="54"/>
        <v>171.1</v>
      </c>
      <c r="M675" s="4">
        <f t="shared" si="55"/>
        <v>684.43999999999994</v>
      </c>
    </row>
    <row r="676" spans="1:13" x14ac:dyDescent="0.25">
      <c r="A676" s="6">
        <v>985347</v>
      </c>
      <c r="B676" s="9">
        <v>674</v>
      </c>
      <c r="C676" s="7">
        <f>VLOOKUP(B676,'[1]Valores devidos'!$A$3:$C$855,3,FALSE)</f>
        <v>18675942000135</v>
      </c>
      <c r="D676" s="10" t="s">
        <v>678</v>
      </c>
      <c r="E676" s="2">
        <v>0</v>
      </c>
      <c r="F676" s="2">
        <v>0</v>
      </c>
      <c r="G676" s="2">
        <f t="shared" si="51"/>
        <v>0</v>
      </c>
      <c r="H676" s="5">
        <f>VLOOKUP(A676,'[2]DIA 12.02.2020'!$B$3:$H$854,7,FALSE)</f>
        <v>6530.68</v>
      </c>
      <c r="I676" s="5">
        <f>VLOOKUP(A676,'[2]DIA 12.02.2020'!$B$3:$I$854,8,FALSE)</f>
        <v>1306.1300000000001</v>
      </c>
      <c r="J676" s="5">
        <f t="shared" si="52"/>
        <v>5224.55</v>
      </c>
      <c r="K676" s="4">
        <f t="shared" si="53"/>
        <v>6530.68</v>
      </c>
      <c r="L676" s="4">
        <f t="shared" si="54"/>
        <v>1306.1300000000001</v>
      </c>
      <c r="M676" s="4">
        <f t="shared" si="55"/>
        <v>5224.55</v>
      </c>
    </row>
    <row r="677" spans="1:13" x14ac:dyDescent="0.25">
      <c r="A677" s="6">
        <v>985349</v>
      </c>
      <c r="B677" s="9">
        <v>675</v>
      </c>
      <c r="C677" s="7">
        <f>VLOOKUP(B677,'[1]Valores devidos'!$A$3:$C$855,3,FALSE)</f>
        <v>18338293000187</v>
      </c>
      <c r="D677" s="10" t="s">
        <v>679</v>
      </c>
      <c r="E677" s="2">
        <v>0</v>
      </c>
      <c r="F677" s="2">
        <v>0</v>
      </c>
      <c r="G677" s="2">
        <f t="shared" si="51"/>
        <v>0</v>
      </c>
      <c r="H677" s="5">
        <f>VLOOKUP(A677,'[2]DIA 12.02.2020'!$B$3:$H$854,7,FALSE)</f>
        <v>4970.82</v>
      </c>
      <c r="I677" s="5">
        <f>VLOOKUP(A677,'[2]DIA 12.02.2020'!$B$3:$I$854,8,FALSE)</f>
        <v>994.16</v>
      </c>
      <c r="J677" s="5">
        <f t="shared" si="52"/>
        <v>3976.66</v>
      </c>
      <c r="K677" s="4">
        <f t="shared" si="53"/>
        <v>4970.82</v>
      </c>
      <c r="L677" s="4">
        <f t="shared" si="54"/>
        <v>994.16</v>
      </c>
      <c r="M677" s="4">
        <f t="shared" si="55"/>
        <v>3976.66</v>
      </c>
    </row>
    <row r="678" spans="1:13" x14ac:dyDescent="0.25">
      <c r="A678" s="6">
        <v>985351</v>
      </c>
      <c r="B678" s="9">
        <v>676</v>
      </c>
      <c r="C678" s="7">
        <f>VLOOKUP(B678,'[1]Valores devidos'!$A$3:$C$855,3,FALSE)</f>
        <v>18385120000110</v>
      </c>
      <c r="D678" s="10" t="s">
        <v>680</v>
      </c>
      <c r="E678" s="2">
        <v>87591.35</v>
      </c>
      <c r="F678" s="2">
        <v>17518.27</v>
      </c>
      <c r="G678" s="2">
        <f t="shared" si="51"/>
        <v>70073.08</v>
      </c>
      <c r="H678" s="5">
        <f>VLOOKUP(A678,'[2]DIA 12.02.2020'!$B$3:$H$854,7,FALSE)</f>
        <v>14882.72</v>
      </c>
      <c r="I678" s="5">
        <f>VLOOKUP(A678,'[2]DIA 12.02.2020'!$B$3:$I$854,8,FALSE)</f>
        <v>2976.54</v>
      </c>
      <c r="J678" s="5">
        <f t="shared" si="52"/>
        <v>11906.18</v>
      </c>
      <c r="K678" s="4">
        <f t="shared" si="53"/>
        <v>102474.07</v>
      </c>
      <c r="L678" s="4">
        <f t="shared" si="54"/>
        <v>20494.810000000001</v>
      </c>
      <c r="M678" s="4">
        <f t="shared" si="55"/>
        <v>81979.260000000009</v>
      </c>
    </row>
    <row r="679" spans="1:13" x14ac:dyDescent="0.25">
      <c r="A679" s="6">
        <v>985353</v>
      </c>
      <c r="B679" s="9">
        <v>677</v>
      </c>
      <c r="C679" s="7">
        <f>VLOOKUP(B679,'[1]Valores devidos'!$A$3:$C$855,3,FALSE)</f>
        <v>18083055000178</v>
      </c>
      <c r="D679" s="10" t="s">
        <v>681</v>
      </c>
      <c r="E679" s="2">
        <v>21759.49</v>
      </c>
      <c r="F679" s="2">
        <v>4351.8900000000003</v>
      </c>
      <c r="G679" s="2">
        <f t="shared" si="51"/>
        <v>17407.600000000002</v>
      </c>
      <c r="H679" s="5">
        <f>VLOOKUP(A679,'[2]DIA 12.02.2020'!$B$3:$H$854,7,FALSE)</f>
        <v>4097.78</v>
      </c>
      <c r="I679" s="5">
        <f>VLOOKUP(A679,'[2]DIA 12.02.2020'!$B$3:$I$854,8,FALSE)</f>
        <v>819.55</v>
      </c>
      <c r="J679" s="5">
        <f t="shared" si="52"/>
        <v>3278.2299999999996</v>
      </c>
      <c r="K679" s="4">
        <f t="shared" si="53"/>
        <v>25857.27</v>
      </c>
      <c r="L679" s="4">
        <f t="shared" si="54"/>
        <v>5171.4400000000005</v>
      </c>
      <c r="M679" s="4">
        <f t="shared" si="55"/>
        <v>20685.830000000002</v>
      </c>
    </row>
    <row r="680" spans="1:13" x14ac:dyDescent="0.25">
      <c r="A680" s="6">
        <v>985355</v>
      </c>
      <c r="B680" s="9">
        <v>678</v>
      </c>
      <c r="C680" s="7">
        <f>VLOOKUP(B680,'[1]Valores devidos'!$A$3:$C$855,3,FALSE)</f>
        <v>18188235000114</v>
      </c>
      <c r="D680" s="10" t="s">
        <v>682</v>
      </c>
      <c r="E680" s="2">
        <v>0</v>
      </c>
      <c r="F680" s="2">
        <v>0</v>
      </c>
      <c r="G680" s="2">
        <f t="shared" si="51"/>
        <v>0</v>
      </c>
      <c r="H680" s="5">
        <f>VLOOKUP(A680,'[2]DIA 12.02.2020'!$B$3:$H$854,7,FALSE)</f>
        <v>2265.4899999999998</v>
      </c>
      <c r="I680" s="5">
        <f>VLOOKUP(A680,'[2]DIA 12.02.2020'!$B$3:$I$854,8,FALSE)</f>
        <v>453.09</v>
      </c>
      <c r="J680" s="5">
        <f t="shared" si="52"/>
        <v>1812.3999999999999</v>
      </c>
      <c r="K680" s="4">
        <f t="shared" si="53"/>
        <v>2265.4899999999998</v>
      </c>
      <c r="L680" s="4">
        <f t="shared" si="54"/>
        <v>453.09</v>
      </c>
      <c r="M680" s="4">
        <f t="shared" si="55"/>
        <v>1812.3999999999999</v>
      </c>
    </row>
    <row r="681" spans="1:13" x14ac:dyDescent="0.25">
      <c r="A681" s="6">
        <v>985357</v>
      </c>
      <c r="B681" s="9">
        <v>679</v>
      </c>
      <c r="C681" s="7">
        <f>VLOOKUP(B681,'[1]Valores devidos'!$A$3:$C$855,3,FALSE)</f>
        <v>17744798000189</v>
      </c>
      <c r="D681" s="10" t="s">
        <v>683</v>
      </c>
      <c r="E681" s="2">
        <v>0</v>
      </c>
      <c r="F681" s="2">
        <v>0</v>
      </c>
      <c r="G681" s="2">
        <f t="shared" si="51"/>
        <v>0</v>
      </c>
      <c r="H681" s="5">
        <f>VLOOKUP(A681,'[2]DIA 12.02.2020'!$B$3:$H$854,7,FALSE)</f>
        <v>3917.68</v>
      </c>
      <c r="I681" s="5">
        <f>VLOOKUP(A681,'[2]DIA 12.02.2020'!$B$3:$I$854,8,FALSE)</f>
        <v>783.53</v>
      </c>
      <c r="J681" s="5">
        <f t="shared" si="52"/>
        <v>3134.1499999999996</v>
      </c>
      <c r="K681" s="4">
        <f t="shared" si="53"/>
        <v>3917.68</v>
      </c>
      <c r="L681" s="4">
        <f t="shared" si="54"/>
        <v>783.53</v>
      </c>
      <c r="M681" s="4">
        <f t="shared" si="55"/>
        <v>3134.1499999999996</v>
      </c>
    </row>
    <row r="682" spans="1:13" x14ac:dyDescent="0.25">
      <c r="A682" s="6">
        <v>985359</v>
      </c>
      <c r="B682" s="9">
        <v>680</v>
      </c>
      <c r="C682" s="7">
        <f>VLOOKUP(B682,'[1]Valores devidos'!$A$3:$C$855,3,FALSE)</f>
        <v>18017384000110</v>
      </c>
      <c r="D682" s="10" t="s">
        <v>684</v>
      </c>
      <c r="E682" s="2">
        <v>0</v>
      </c>
      <c r="F682" s="2">
        <v>0</v>
      </c>
      <c r="G682" s="2">
        <f t="shared" si="51"/>
        <v>0</v>
      </c>
      <c r="H682" s="5">
        <f>VLOOKUP(A682,'[2]DIA 12.02.2020'!$B$3:$H$854,7,FALSE)</f>
        <v>33939.71</v>
      </c>
      <c r="I682" s="5">
        <f>VLOOKUP(A682,'[2]DIA 12.02.2020'!$B$3:$I$854,8,FALSE)</f>
        <v>6787.94</v>
      </c>
      <c r="J682" s="5">
        <f t="shared" si="52"/>
        <v>27151.77</v>
      </c>
      <c r="K682" s="4">
        <f t="shared" si="53"/>
        <v>33939.71</v>
      </c>
      <c r="L682" s="4">
        <f t="shared" si="54"/>
        <v>6787.94</v>
      </c>
      <c r="M682" s="4">
        <f t="shared" si="55"/>
        <v>27151.77</v>
      </c>
    </row>
    <row r="683" spans="1:13" x14ac:dyDescent="0.25">
      <c r="A683" s="6">
        <v>985361</v>
      </c>
      <c r="B683" s="9">
        <v>681</v>
      </c>
      <c r="C683" s="7">
        <f>VLOOKUP(B683,'[1]Valores devidos'!$A$3:$C$855,3,FALSE)</f>
        <v>18140806000140</v>
      </c>
      <c r="D683" s="10" t="s">
        <v>685</v>
      </c>
      <c r="E683" s="2">
        <v>0</v>
      </c>
      <c r="F683" s="2">
        <v>0</v>
      </c>
      <c r="G683" s="2">
        <f t="shared" si="51"/>
        <v>0</v>
      </c>
      <c r="H683" s="5">
        <f>VLOOKUP(A683,'[2]DIA 12.02.2020'!$B$3:$H$854,7,FALSE)</f>
        <v>3247.32</v>
      </c>
      <c r="I683" s="5">
        <f>VLOOKUP(A683,'[2]DIA 12.02.2020'!$B$3:$I$854,8,FALSE)</f>
        <v>649.46</v>
      </c>
      <c r="J683" s="5">
        <f t="shared" si="52"/>
        <v>2597.86</v>
      </c>
      <c r="K683" s="4">
        <f t="shared" si="53"/>
        <v>3247.32</v>
      </c>
      <c r="L683" s="4">
        <f t="shared" si="54"/>
        <v>649.46</v>
      </c>
      <c r="M683" s="4">
        <f t="shared" si="55"/>
        <v>2597.86</v>
      </c>
    </row>
    <row r="684" spans="1:13" x14ac:dyDescent="0.25">
      <c r="A684" s="6">
        <v>985363</v>
      </c>
      <c r="B684" s="9">
        <v>682</v>
      </c>
      <c r="C684" s="7">
        <f>VLOOKUP(B684,'[1]Valores devidos'!$A$3:$C$855,3,FALSE)</f>
        <v>20920625000189</v>
      </c>
      <c r="D684" s="10" t="s">
        <v>686</v>
      </c>
      <c r="E684" s="2">
        <v>0</v>
      </c>
      <c r="F684" s="2">
        <v>0</v>
      </c>
      <c r="G684" s="2">
        <f t="shared" si="51"/>
        <v>0</v>
      </c>
      <c r="H684" s="5">
        <f>VLOOKUP(A684,'[2]DIA 12.02.2020'!$B$3:$H$854,7,FALSE)</f>
        <v>390.34</v>
      </c>
      <c r="I684" s="5">
        <f>VLOOKUP(A684,'[2]DIA 12.02.2020'!$B$3:$I$854,8,FALSE)</f>
        <v>78.06</v>
      </c>
      <c r="J684" s="5">
        <f t="shared" si="52"/>
        <v>312.27999999999997</v>
      </c>
      <c r="K684" s="4">
        <f t="shared" si="53"/>
        <v>390.34</v>
      </c>
      <c r="L684" s="4">
        <f t="shared" si="54"/>
        <v>78.06</v>
      </c>
      <c r="M684" s="4">
        <f t="shared" si="55"/>
        <v>312.27999999999997</v>
      </c>
    </row>
    <row r="685" spans="1:13" x14ac:dyDescent="0.25">
      <c r="A685" s="6">
        <v>985365</v>
      </c>
      <c r="B685" s="9">
        <v>683</v>
      </c>
      <c r="C685" s="7">
        <f>VLOOKUP(B685,'[1]Valores devidos'!$A$3:$C$855,3,FALSE)</f>
        <v>18302315000159</v>
      </c>
      <c r="D685" s="10" t="s">
        <v>687</v>
      </c>
      <c r="E685" s="2">
        <v>9219.6200000000008</v>
      </c>
      <c r="F685" s="2">
        <v>1843.92</v>
      </c>
      <c r="G685" s="2">
        <f t="shared" si="51"/>
        <v>7375.7000000000007</v>
      </c>
      <c r="H685" s="5">
        <f>VLOOKUP(A685,'[2]DIA 12.02.2020'!$B$3:$H$854,7,FALSE)</f>
        <v>1247.8499999999999</v>
      </c>
      <c r="I685" s="5">
        <f>VLOOKUP(A685,'[2]DIA 12.02.2020'!$B$3:$I$854,8,FALSE)</f>
        <v>249.57</v>
      </c>
      <c r="J685" s="5">
        <f t="shared" si="52"/>
        <v>998.28</v>
      </c>
      <c r="K685" s="4">
        <f t="shared" si="53"/>
        <v>10467.470000000001</v>
      </c>
      <c r="L685" s="4">
        <f t="shared" si="54"/>
        <v>2093.4900000000002</v>
      </c>
      <c r="M685" s="4">
        <f t="shared" si="55"/>
        <v>8373.9800000000014</v>
      </c>
    </row>
    <row r="686" spans="1:13" x14ac:dyDescent="0.25">
      <c r="A686" s="6">
        <v>985367</v>
      </c>
      <c r="B686" s="9">
        <v>684</v>
      </c>
      <c r="C686" s="7">
        <f>VLOOKUP(B686,'[1]Valores devidos'!$A$3:$C$855,3,FALSE)</f>
        <v>18338855000192</v>
      </c>
      <c r="D686" s="10" t="s">
        <v>688</v>
      </c>
      <c r="E686" s="2">
        <v>48355.65</v>
      </c>
      <c r="F686" s="2">
        <v>9671.1299999999992</v>
      </c>
      <c r="G686" s="2">
        <f t="shared" si="51"/>
        <v>38684.520000000004</v>
      </c>
      <c r="H686" s="5">
        <f>VLOOKUP(A686,'[2]DIA 12.02.2020'!$B$3:$H$854,7,FALSE)</f>
        <v>7094.44</v>
      </c>
      <c r="I686" s="5">
        <f>VLOOKUP(A686,'[2]DIA 12.02.2020'!$B$3:$I$854,8,FALSE)</f>
        <v>1418.88</v>
      </c>
      <c r="J686" s="5">
        <f t="shared" si="52"/>
        <v>5675.5599999999995</v>
      </c>
      <c r="K686" s="4">
        <f t="shared" si="53"/>
        <v>55450.090000000004</v>
      </c>
      <c r="L686" s="4">
        <f t="shared" si="54"/>
        <v>11090.009999999998</v>
      </c>
      <c r="M686" s="4">
        <f t="shared" si="55"/>
        <v>44360.08</v>
      </c>
    </row>
    <row r="687" spans="1:13" x14ac:dyDescent="0.25">
      <c r="A687" s="6">
        <v>985369</v>
      </c>
      <c r="B687" s="9">
        <v>685</v>
      </c>
      <c r="C687" s="7">
        <f>VLOOKUP(B687,'[1]Valores devidos'!$A$3:$C$855,3,FALSE)</f>
        <v>18134056000102</v>
      </c>
      <c r="D687" s="10" t="s">
        <v>689</v>
      </c>
      <c r="E687" s="2">
        <v>0</v>
      </c>
      <c r="F687" s="2">
        <v>0</v>
      </c>
      <c r="G687" s="2">
        <f t="shared" si="51"/>
        <v>0</v>
      </c>
      <c r="H687" s="5">
        <f>VLOOKUP(A687,'[2]DIA 12.02.2020'!$B$3:$H$854,7,FALSE)</f>
        <v>9697.7800000000007</v>
      </c>
      <c r="I687" s="5">
        <f>VLOOKUP(A687,'[2]DIA 12.02.2020'!$B$3:$I$854,8,FALSE)</f>
        <v>1939.55</v>
      </c>
      <c r="J687" s="5">
        <f t="shared" si="52"/>
        <v>7758.2300000000005</v>
      </c>
      <c r="K687" s="4">
        <f t="shared" si="53"/>
        <v>9697.7800000000007</v>
      </c>
      <c r="L687" s="4">
        <f t="shared" si="54"/>
        <v>1939.55</v>
      </c>
      <c r="M687" s="4">
        <f t="shared" si="55"/>
        <v>7758.2300000000005</v>
      </c>
    </row>
    <row r="688" spans="1:13" x14ac:dyDescent="0.25">
      <c r="A688" s="6">
        <v>985371</v>
      </c>
      <c r="B688" s="9">
        <v>686</v>
      </c>
      <c r="C688" s="7">
        <f>VLOOKUP(B688,'[1]Valores devidos'!$A$3:$C$855,3,FALSE)</f>
        <v>18404780000109</v>
      </c>
      <c r="D688" s="10" t="s">
        <v>690</v>
      </c>
      <c r="E688" s="2">
        <v>717013.38</v>
      </c>
      <c r="F688" s="2">
        <v>143402.67000000001</v>
      </c>
      <c r="G688" s="2">
        <f t="shared" si="51"/>
        <v>573610.71</v>
      </c>
      <c r="H688" s="5">
        <f>VLOOKUP(A688,'[2]DIA 12.02.2020'!$B$3:$H$854,7,FALSE)</f>
        <v>158848.24</v>
      </c>
      <c r="I688" s="5">
        <f>VLOOKUP(A688,'[2]DIA 12.02.2020'!$B$3:$I$854,8,FALSE)</f>
        <v>31769.64</v>
      </c>
      <c r="J688" s="5">
        <f t="shared" si="52"/>
        <v>127078.59999999999</v>
      </c>
      <c r="K688" s="4">
        <f t="shared" si="53"/>
        <v>875861.62</v>
      </c>
      <c r="L688" s="4">
        <f t="shared" si="54"/>
        <v>175172.31</v>
      </c>
      <c r="M688" s="4">
        <f t="shared" si="55"/>
        <v>700689.30999999994</v>
      </c>
    </row>
    <row r="689" spans="1:13" x14ac:dyDescent="0.25">
      <c r="A689" s="6">
        <v>985373</v>
      </c>
      <c r="B689" s="9">
        <v>687</v>
      </c>
      <c r="C689" s="7">
        <f>VLOOKUP(B689,'[1]Valores devidos'!$A$3:$C$855,3,FALSE)</f>
        <v>19875020000134</v>
      </c>
      <c r="D689" s="10" t="s">
        <v>691</v>
      </c>
      <c r="E689" s="2">
        <v>565327.34</v>
      </c>
      <c r="F689" s="2">
        <v>113065.46</v>
      </c>
      <c r="G689" s="2">
        <f t="shared" si="51"/>
        <v>452261.87999999995</v>
      </c>
      <c r="H689" s="5">
        <f>VLOOKUP(A689,'[2]DIA 12.02.2020'!$B$3:$H$854,7,FALSE)</f>
        <v>81065.87</v>
      </c>
      <c r="I689" s="5">
        <f>VLOOKUP(A689,'[2]DIA 12.02.2020'!$B$3:$I$854,8,FALSE)</f>
        <v>16213.17</v>
      </c>
      <c r="J689" s="5">
        <f t="shared" si="52"/>
        <v>64852.7</v>
      </c>
      <c r="K689" s="4">
        <f t="shared" si="53"/>
        <v>646393.21</v>
      </c>
      <c r="L689" s="4">
        <f t="shared" si="54"/>
        <v>129278.63</v>
      </c>
      <c r="M689" s="4">
        <f t="shared" si="55"/>
        <v>517114.57999999996</v>
      </c>
    </row>
    <row r="690" spans="1:13" x14ac:dyDescent="0.25">
      <c r="A690" s="6">
        <v>985375</v>
      </c>
      <c r="B690" s="9">
        <v>688</v>
      </c>
      <c r="C690" s="7">
        <f>VLOOKUP(B690,'[1]Valores devidos'!$A$3:$C$855,3,FALSE)</f>
        <v>18557579000153</v>
      </c>
      <c r="D690" s="10" t="s">
        <v>692</v>
      </c>
      <c r="E690" s="2">
        <v>0</v>
      </c>
      <c r="F690" s="2">
        <v>0</v>
      </c>
      <c r="G690" s="2">
        <f t="shared" si="51"/>
        <v>0</v>
      </c>
      <c r="H690" s="5">
        <f>VLOOKUP(A690,'[2]DIA 12.02.2020'!$B$3:$H$854,7,FALSE)</f>
        <v>8718.59</v>
      </c>
      <c r="I690" s="5">
        <f>VLOOKUP(A690,'[2]DIA 12.02.2020'!$B$3:$I$854,8,FALSE)</f>
        <v>1743.71</v>
      </c>
      <c r="J690" s="5">
        <f t="shared" si="52"/>
        <v>6974.88</v>
      </c>
      <c r="K690" s="4">
        <f t="shared" si="53"/>
        <v>8718.59</v>
      </c>
      <c r="L690" s="4">
        <f t="shared" si="54"/>
        <v>1743.71</v>
      </c>
      <c r="M690" s="4">
        <f t="shared" si="55"/>
        <v>6974.88</v>
      </c>
    </row>
    <row r="691" spans="1:13" x14ac:dyDescent="0.25">
      <c r="A691" s="6">
        <v>985377</v>
      </c>
      <c r="B691" s="9">
        <v>689</v>
      </c>
      <c r="C691" s="7">
        <f>VLOOKUP(B691,'[1]Valores devidos'!$A$3:$C$855,3,FALSE)</f>
        <v>18602094000134</v>
      </c>
      <c r="D691" s="10" t="s">
        <v>693</v>
      </c>
      <c r="E691" s="2">
        <v>0</v>
      </c>
      <c r="F691" s="2">
        <v>0</v>
      </c>
      <c r="G691" s="2">
        <f t="shared" si="51"/>
        <v>0</v>
      </c>
      <c r="H691" s="5">
        <f>VLOOKUP(A691,'[2]DIA 12.02.2020'!$B$3:$H$854,7,FALSE)</f>
        <v>15263.48</v>
      </c>
      <c r="I691" s="5">
        <f>VLOOKUP(A691,'[2]DIA 12.02.2020'!$B$3:$I$854,8,FALSE)</f>
        <v>3052.69</v>
      </c>
      <c r="J691" s="5">
        <f t="shared" si="52"/>
        <v>12210.789999999999</v>
      </c>
      <c r="K691" s="4">
        <f t="shared" si="53"/>
        <v>15263.48</v>
      </c>
      <c r="L691" s="4">
        <f t="shared" si="54"/>
        <v>3052.69</v>
      </c>
      <c r="M691" s="4">
        <f t="shared" si="55"/>
        <v>12210.789999999999</v>
      </c>
    </row>
    <row r="692" spans="1:13" x14ac:dyDescent="0.25">
      <c r="A692" s="6">
        <v>985379</v>
      </c>
      <c r="B692" s="9">
        <v>690</v>
      </c>
      <c r="C692" s="7">
        <f>VLOOKUP(B692,'[1]Valores devidos'!$A$3:$C$855,3,FALSE)</f>
        <v>18128223000102</v>
      </c>
      <c r="D692" s="10" t="s">
        <v>694</v>
      </c>
      <c r="E692" s="2">
        <v>111581.81</v>
      </c>
      <c r="F692" s="2">
        <v>22316.36</v>
      </c>
      <c r="G692" s="2">
        <f t="shared" si="51"/>
        <v>89265.45</v>
      </c>
      <c r="H692" s="5">
        <f>VLOOKUP(A692,'[2]DIA 12.02.2020'!$B$3:$H$854,7,FALSE)</f>
        <v>13266.4</v>
      </c>
      <c r="I692" s="5">
        <f>VLOOKUP(A692,'[2]DIA 12.02.2020'!$B$3:$I$854,8,FALSE)</f>
        <v>2653.28</v>
      </c>
      <c r="J692" s="5">
        <f t="shared" si="52"/>
        <v>10613.119999999999</v>
      </c>
      <c r="K692" s="4">
        <f t="shared" si="53"/>
        <v>124848.20999999999</v>
      </c>
      <c r="L692" s="4">
        <f t="shared" si="54"/>
        <v>24969.64</v>
      </c>
      <c r="M692" s="4">
        <f t="shared" si="55"/>
        <v>99878.569999999992</v>
      </c>
    </row>
    <row r="693" spans="1:13" x14ac:dyDescent="0.25">
      <c r="A693" s="6">
        <v>985381</v>
      </c>
      <c r="B693" s="9">
        <v>691</v>
      </c>
      <c r="C693" s="7">
        <f>VLOOKUP(B693,'[1]Valores devidos'!$A$3:$C$855,3,FALSE)</f>
        <v>18677617000101</v>
      </c>
      <c r="D693" s="10" t="s">
        <v>695</v>
      </c>
      <c r="E693" s="2">
        <v>0</v>
      </c>
      <c r="F693" s="2">
        <v>0</v>
      </c>
      <c r="G693" s="2">
        <f t="shared" si="51"/>
        <v>0</v>
      </c>
      <c r="H693" s="5">
        <f>VLOOKUP(A693,'[2]DIA 12.02.2020'!$B$3:$H$854,7,FALSE)</f>
        <v>7679.55</v>
      </c>
      <c r="I693" s="5">
        <f>VLOOKUP(A693,'[2]DIA 12.02.2020'!$B$3:$I$854,8,FALSE)</f>
        <v>1535.91</v>
      </c>
      <c r="J693" s="5">
        <f t="shared" si="52"/>
        <v>6143.64</v>
      </c>
      <c r="K693" s="4">
        <f t="shared" si="53"/>
        <v>7679.55</v>
      </c>
      <c r="L693" s="4">
        <f t="shared" si="54"/>
        <v>1535.91</v>
      </c>
      <c r="M693" s="4">
        <f t="shared" si="55"/>
        <v>6143.64</v>
      </c>
    </row>
    <row r="694" spans="1:13" x14ac:dyDescent="0.25">
      <c r="A694" s="6">
        <v>985383</v>
      </c>
      <c r="B694" s="9">
        <v>692</v>
      </c>
      <c r="C694" s="7">
        <f>VLOOKUP(B694,'[1]Valores devidos'!$A$3:$C$855,3,FALSE)</f>
        <v>18114223000145</v>
      </c>
      <c r="D694" s="10" t="s">
        <v>696</v>
      </c>
      <c r="E694" s="2">
        <v>57701.04</v>
      </c>
      <c r="F694" s="2">
        <v>11540.2</v>
      </c>
      <c r="G694" s="2">
        <f t="shared" si="51"/>
        <v>46160.84</v>
      </c>
      <c r="H694" s="5">
        <f>VLOOKUP(A694,'[2]DIA 12.02.2020'!$B$3:$H$854,7,FALSE)</f>
        <v>8955.2000000000007</v>
      </c>
      <c r="I694" s="5">
        <f>VLOOKUP(A694,'[2]DIA 12.02.2020'!$B$3:$I$854,8,FALSE)</f>
        <v>1791.04</v>
      </c>
      <c r="J694" s="5">
        <f t="shared" si="52"/>
        <v>7164.1600000000008</v>
      </c>
      <c r="K694" s="4">
        <f t="shared" si="53"/>
        <v>66656.240000000005</v>
      </c>
      <c r="L694" s="4">
        <f t="shared" si="54"/>
        <v>13331.240000000002</v>
      </c>
      <c r="M694" s="4">
        <f t="shared" si="55"/>
        <v>53325</v>
      </c>
    </row>
    <row r="695" spans="1:13" x14ac:dyDescent="0.25">
      <c r="A695" s="6">
        <v>985385</v>
      </c>
      <c r="B695" s="9">
        <v>693</v>
      </c>
      <c r="C695" s="7">
        <f>VLOOKUP(B695,'[1]Valores devidos'!$A$3:$C$855,3,FALSE)</f>
        <v>17955535000119</v>
      </c>
      <c r="D695" s="10" t="s">
        <v>697</v>
      </c>
      <c r="E695" s="2">
        <v>0</v>
      </c>
      <c r="F695" s="2">
        <v>0</v>
      </c>
      <c r="G695" s="2">
        <f t="shared" si="51"/>
        <v>0</v>
      </c>
      <c r="H695" s="5">
        <f>VLOOKUP(A695,'[2]DIA 12.02.2020'!$B$3:$H$854,7,FALSE)</f>
        <v>70971.210000000006</v>
      </c>
      <c r="I695" s="5">
        <f>VLOOKUP(A695,'[2]DIA 12.02.2020'!$B$3:$I$854,8,FALSE)</f>
        <v>14194.24</v>
      </c>
      <c r="J695" s="5">
        <f t="shared" si="52"/>
        <v>56776.970000000008</v>
      </c>
      <c r="K695" s="4">
        <f t="shared" si="53"/>
        <v>70971.210000000006</v>
      </c>
      <c r="L695" s="4">
        <f t="shared" si="54"/>
        <v>14194.24</v>
      </c>
      <c r="M695" s="4">
        <f t="shared" si="55"/>
        <v>56776.970000000008</v>
      </c>
    </row>
    <row r="696" spans="1:13" x14ac:dyDescent="0.25">
      <c r="A696" s="6">
        <v>985387</v>
      </c>
      <c r="B696" s="9">
        <v>694</v>
      </c>
      <c r="C696" s="7">
        <f>VLOOKUP(B696,'[1]Valores devidos'!$A$3:$C$855,3,FALSE)</f>
        <v>18245167000188</v>
      </c>
      <c r="D696" s="10" t="s">
        <v>698</v>
      </c>
      <c r="E696" s="2">
        <v>0</v>
      </c>
      <c r="F696" s="2">
        <v>0</v>
      </c>
      <c r="G696" s="2">
        <f t="shared" si="51"/>
        <v>0</v>
      </c>
      <c r="H696" s="5">
        <f>VLOOKUP(A696,'[2]DIA 12.02.2020'!$B$3:$H$854,7,FALSE)</f>
        <v>59000.05</v>
      </c>
      <c r="I696" s="5">
        <f>VLOOKUP(A696,'[2]DIA 12.02.2020'!$B$3:$I$854,8,FALSE)</f>
        <v>11800.01</v>
      </c>
      <c r="J696" s="5">
        <f t="shared" si="52"/>
        <v>47200.04</v>
      </c>
      <c r="K696" s="4">
        <f t="shared" si="53"/>
        <v>59000.05</v>
      </c>
      <c r="L696" s="4">
        <f t="shared" si="54"/>
        <v>11800.01</v>
      </c>
      <c r="M696" s="4">
        <f t="shared" si="55"/>
        <v>47200.04</v>
      </c>
    </row>
    <row r="697" spans="1:13" x14ac:dyDescent="0.25">
      <c r="A697" s="6">
        <v>985389</v>
      </c>
      <c r="B697" s="9">
        <v>695</v>
      </c>
      <c r="C697" s="7">
        <f>VLOOKUP(B697,'[1]Valores devidos'!$A$3:$C$855,3,FALSE)</f>
        <v>21078563000172</v>
      </c>
      <c r="D697" s="10" t="s">
        <v>699</v>
      </c>
      <c r="E697" s="2">
        <v>6711.59</v>
      </c>
      <c r="F697" s="2">
        <v>1342.31</v>
      </c>
      <c r="G697" s="2">
        <f t="shared" si="51"/>
        <v>5369.2800000000007</v>
      </c>
      <c r="H697" s="5">
        <f>VLOOKUP(A697,'[2]DIA 12.02.2020'!$B$3:$H$854,7,FALSE)</f>
        <v>1480.7</v>
      </c>
      <c r="I697" s="5">
        <f>VLOOKUP(A697,'[2]DIA 12.02.2020'!$B$3:$I$854,8,FALSE)</f>
        <v>296.14</v>
      </c>
      <c r="J697" s="5">
        <f t="shared" si="52"/>
        <v>1184.56</v>
      </c>
      <c r="K697" s="4">
        <f t="shared" si="53"/>
        <v>8192.2900000000009</v>
      </c>
      <c r="L697" s="4">
        <f t="shared" si="54"/>
        <v>1638.4499999999998</v>
      </c>
      <c r="M697" s="4">
        <f t="shared" si="55"/>
        <v>6553.84</v>
      </c>
    </row>
    <row r="698" spans="1:13" x14ac:dyDescent="0.25">
      <c r="A698" s="6">
        <v>985391</v>
      </c>
      <c r="B698" s="9">
        <v>696</v>
      </c>
      <c r="C698" s="7">
        <f>VLOOKUP(B698,'[1]Valores devidos'!$A$3:$C$855,3,FALSE)</f>
        <v>18260489000104</v>
      </c>
      <c r="D698" s="10" t="s">
        <v>700</v>
      </c>
      <c r="E698" s="2">
        <v>0</v>
      </c>
      <c r="F698" s="2">
        <v>0</v>
      </c>
      <c r="G698" s="2">
        <f t="shared" si="51"/>
        <v>0</v>
      </c>
      <c r="H698" s="5">
        <f>VLOOKUP(A698,'[2]DIA 12.02.2020'!$B$3:$H$854,7,FALSE)</f>
        <v>33451.120000000003</v>
      </c>
      <c r="I698" s="5">
        <f>VLOOKUP(A698,'[2]DIA 12.02.2020'!$B$3:$I$854,8,FALSE)</f>
        <v>6690.22</v>
      </c>
      <c r="J698" s="5">
        <f t="shared" si="52"/>
        <v>26760.9</v>
      </c>
      <c r="K698" s="4">
        <f t="shared" si="53"/>
        <v>33451.120000000003</v>
      </c>
      <c r="L698" s="4">
        <f t="shared" si="54"/>
        <v>6690.22</v>
      </c>
      <c r="M698" s="4">
        <f t="shared" si="55"/>
        <v>26760.9</v>
      </c>
    </row>
    <row r="699" spans="1:13" x14ac:dyDescent="0.25">
      <c r="A699" s="6">
        <v>985393</v>
      </c>
      <c r="B699" s="9">
        <v>697</v>
      </c>
      <c r="C699" s="7">
        <f>VLOOKUP(B699,'[1]Valores devidos'!$A$3:$C$855,3,FALSE)</f>
        <v>25324187000100</v>
      </c>
      <c r="D699" s="10" t="s">
        <v>701</v>
      </c>
      <c r="E699" s="2">
        <v>0</v>
      </c>
      <c r="F699" s="2">
        <v>0</v>
      </c>
      <c r="G699" s="2">
        <f t="shared" si="51"/>
        <v>0</v>
      </c>
      <c r="H699" s="5">
        <f>VLOOKUP(A699,'[2]DIA 12.02.2020'!$B$3:$H$854,7,FALSE)</f>
        <v>10506.43</v>
      </c>
      <c r="I699" s="5">
        <f>VLOOKUP(A699,'[2]DIA 12.02.2020'!$B$3:$I$854,8,FALSE)</f>
        <v>2101.2800000000002</v>
      </c>
      <c r="J699" s="5">
        <f t="shared" si="52"/>
        <v>8405.15</v>
      </c>
      <c r="K699" s="4">
        <f t="shared" si="53"/>
        <v>10506.43</v>
      </c>
      <c r="L699" s="4">
        <f t="shared" si="54"/>
        <v>2101.2800000000002</v>
      </c>
      <c r="M699" s="4">
        <f t="shared" si="55"/>
        <v>8405.15</v>
      </c>
    </row>
    <row r="700" spans="1:13" x14ac:dyDescent="0.25">
      <c r="A700" s="6">
        <v>985395</v>
      </c>
      <c r="B700" s="9">
        <v>698</v>
      </c>
      <c r="C700" s="7">
        <f>VLOOKUP(B700,'[1]Valores devidos'!$A$3:$C$855,3,FALSE)</f>
        <v>18712141000100</v>
      </c>
      <c r="D700" s="10" t="s">
        <v>702</v>
      </c>
      <c r="E700" s="2">
        <v>0</v>
      </c>
      <c r="F700" s="2">
        <v>0</v>
      </c>
      <c r="G700" s="2">
        <f t="shared" si="51"/>
        <v>0</v>
      </c>
      <c r="H700" s="5">
        <f>VLOOKUP(A700,'[2]DIA 12.02.2020'!$B$3:$H$854,7,FALSE)</f>
        <v>2205.63</v>
      </c>
      <c r="I700" s="5">
        <f>VLOOKUP(A700,'[2]DIA 12.02.2020'!$B$3:$I$854,8,FALSE)</f>
        <v>441.12</v>
      </c>
      <c r="J700" s="5">
        <f t="shared" si="52"/>
        <v>1764.5100000000002</v>
      </c>
      <c r="K700" s="4">
        <f t="shared" si="53"/>
        <v>2205.63</v>
      </c>
      <c r="L700" s="4">
        <f t="shared" si="54"/>
        <v>441.12</v>
      </c>
      <c r="M700" s="4">
        <f t="shared" si="55"/>
        <v>1764.5100000000002</v>
      </c>
    </row>
    <row r="701" spans="1:13" x14ac:dyDescent="0.25">
      <c r="A701" s="6">
        <v>985397</v>
      </c>
      <c r="B701" s="9">
        <v>699</v>
      </c>
      <c r="C701" s="7">
        <f>VLOOKUP(B701,'[1]Valores devidos'!$A$3:$C$855,3,FALSE)</f>
        <v>18128207000101</v>
      </c>
      <c r="D701" s="10" t="s">
        <v>703</v>
      </c>
      <c r="E701" s="2">
        <v>883723.1</v>
      </c>
      <c r="F701" s="2">
        <v>176744.62</v>
      </c>
      <c r="G701" s="2">
        <f t="shared" si="51"/>
        <v>706978.48</v>
      </c>
      <c r="H701" s="5">
        <f>VLOOKUP(A701,'[2]DIA 12.02.2020'!$B$3:$H$854,7,FALSE)</f>
        <v>119894.31</v>
      </c>
      <c r="I701" s="5">
        <f>VLOOKUP(A701,'[2]DIA 12.02.2020'!$B$3:$I$854,8,FALSE)</f>
        <v>23978.86</v>
      </c>
      <c r="J701" s="5">
        <f t="shared" si="52"/>
        <v>95915.45</v>
      </c>
      <c r="K701" s="4">
        <f t="shared" si="53"/>
        <v>1003617.4099999999</v>
      </c>
      <c r="L701" s="4">
        <f t="shared" si="54"/>
        <v>200723.47999999998</v>
      </c>
      <c r="M701" s="4">
        <f t="shared" si="55"/>
        <v>802893.92999999993</v>
      </c>
    </row>
    <row r="702" spans="1:13" x14ac:dyDescent="0.25">
      <c r="A702" s="6">
        <v>985399</v>
      </c>
      <c r="B702" s="9">
        <v>700</v>
      </c>
      <c r="C702" s="7">
        <f>VLOOKUP(B702,'[1]Valores devidos'!$A$3:$C$855,3,FALSE)</f>
        <v>18017459000163</v>
      </c>
      <c r="D702" s="10" t="s">
        <v>704</v>
      </c>
      <c r="E702" s="2">
        <v>0</v>
      </c>
      <c r="F702" s="2">
        <v>0</v>
      </c>
      <c r="G702" s="2">
        <f t="shared" si="51"/>
        <v>0</v>
      </c>
      <c r="H702" s="5">
        <f>VLOOKUP(A702,'[2]DIA 12.02.2020'!$B$3:$H$854,7,FALSE)</f>
        <v>2696.3</v>
      </c>
      <c r="I702" s="5">
        <f>VLOOKUP(A702,'[2]DIA 12.02.2020'!$B$3:$I$854,8,FALSE)</f>
        <v>539.26</v>
      </c>
      <c r="J702" s="5">
        <f t="shared" si="52"/>
        <v>2157.04</v>
      </c>
      <c r="K702" s="4">
        <f t="shared" si="53"/>
        <v>2696.3</v>
      </c>
      <c r="L702" s="4">
        <f t="shared" si="54"/>
        <v>539.26</v>
      </c>
      <c r="M702" s="4">
        <f t="shared" si="55"/>
        <v>2157.04</v>
      </c>
    </row>
    <row r="703" spans="1:13" x14ac:dyDescent="0.25">
      <c r="A703" s="6">
        <v>985401</v>
      </c>
      <c r="B703" s="9">
        <v>701</v>
      </c>
      <c r="C703" s="7">
        <f>VLOOKUP(B703,'[1]Valores devidos'!$A$3:$C$855,3,FALSE)</f>
        <v>18428839000190</v>
      </c>
      <c r="D703" s="10" t="s">
        <v>705</v>
      </c>
      <c r="E703" s="2">
        <v>0</v>
      </c>
      <c r="F703" s="2">
        <v>0</v>
      </c>
      <c r="G703" s="2">
        <f t="shared" si="51"/>
        <v>0</v>
      </c>
      <c r="H703" s="5">
        <f>VLOOKUP(A703,'[2]DIA 12.02.2020'!$B$3:$H$854,7,FALSE)</f>
        <v>531990.02</v>
      </c>
      <c r="I703" s="5">
        <f>VLOOKUP(A703,'[2]DIA 12.02.2020'!$B$3:$I$854,8,FALSE)</f>
        <v>106398</v>
      </c>
      <c r="J703" s="5">
        <f t="shared" si="52"/>
        <v>425592.02</v>
      </c>
      <c r="K703" s="4">
        <f t="shared" si="53"/>
        <v>531990.02</v>
      </c>
      <c r="L703" s="4">
        <f t="shared" si="54"/>
        <v>106398</v>
      </c>
      <c r="M703" s="4">
        <f t="shared" si="55"/>
        <v>425592.02</v>
      </c>
    </row>
    <row r="704" spans="1:13" x14ac:dyDescent="0.25">
      <c r="A704" s="6">
        <v>985403</v>
      </c>
      <c r="B704" s="9">
        <v>702</v>
      </c>
      <c r="C704" s="7">
        <f>VLOOKUP(B704,'[1]Valores devidos'!$A$3:$C$855,3,FALSE)</f>
        <v>18431312000115</v>
      </c>
      <c r="D704" s="10" t="s">
        <v>706</v>
      </c>
      <c r="E704" s="2">
        <v>0</v>
      </c>
      <c r="F704" s="2">
        <v>0</v>
      </c>
      <c r="G704" s="2">
        <f t="shared" si="51"/>
        <v>0</v>
      </c>
      <c r="H704" s="5">
        <f>VLOOKUP(A704,'[2]DIA 12.02.2020'!$B$3:$H$854,7,FALSE)</f>
        <v>1164176.97</v>
      </c>
      <c r="I704" s="5">
        <f>VLOOKUP(A704,'[2]DIA 12.02.2020'!$B$3:$I$854,8,FALSE)</f>
        <v>232835.39</v>
      </c>
      <c r="J704" s="5">
        <f t="shared" si="52"/>
        <v>931341.58</v>
      </c>
      <c r="K704" s="4">
        <f t="shared" si="53"/>
        <v>1164176.97</v>
      </c>
      <c r="L704" s="4">
        <f t="shared" si="54"/>
        <v>232835.39</v>
      </c>
      <c r="M704" s="4">
        <f t="shared" si="55"/>
        <v>931341.58</v>
      </c>
    </row>
    <row r="705" spans="1:13" x14ac:dyDescent="0.25">
      <c r="A705" s="6">
        <v>985405</v>
      </c>
      <c r="B705" s="9">
        <v>703</v>
      </c>
      <c r="C705" s="7">
        <f>VLOOKUP(B705,'[1]Valores devidos'!$A$3:$C$855,3,FALSE)</f>
        <v>18404996000166</v>
      </c>
      <c r="D705" s="10" t="s">
        <v>707</v>
      </c>
      <c r="E705" s="2">
        <v>0</v>
      </c>
      <c r="F705" s="2">
        <v>0</v>
      </c>
      <c r="G705" s="2">
        <f t="shared" si="51"/>
        <v>0</v>
      </c>
      <c r="H705" s="5">
        <f>VLOOKUP(A705,'[2]DIA 12.02.2020'!$B$3:$H$854,7,FALSE)</f>
        <v>2421.37</v>
      </c>
      <c r="I705" s="5">
        <f>VLOOKUP(A705,'[2]DIA 12.02.2020'!$B$3:$I$854,8,FALSE)</f>
        <v>484.27</v>
      </c>
      <c r="J705" s="5">
        <f t="shared" si="52"/>
        <v>1937.1</v>
      </c>
      <c r="K705" s="4">
        <f t="shared" si="53"/>
        <v>2421.37</v>
      </c>
      <c r="L705" s="4">
        <f t="shared" si="54"/>
        <v>484.27</v>
      </c>
      <c r="M705" s="4">
        <f t="shared" si="55"/>
        <v>1937.1</v>
      </c>
    </row>
    <row r="706" spans="1:13" x14ac:dyDescent="0.25">
      <c r="A706" s="6">
        <v>985407</v>
      </c>
      <c r="B706" s="9">
        <v>704</v>
      </c>
      <c r="C706" s="7">
        <f>VLOOKUP(B706,'[1]Valores devidos'!$A$3:$C$855,3,FALSE)</f>
        <v>18125161000177</v>
      </c>
      <c r="D706" s="10" t="s">
        <v>708</v>
      </c>
      <c r="E706" s="2">
        <v>0</v>
      </c>
      <c r="F706" s="2">
        <v>0</v>
      </c>
      <c r="G706" s="2">
        <f t="shared" si="51"/>
        <v>0</v>
      </c>
      <c r="H706" s="5">
        <f>VLOOKUP(A706,'[2]DIA 12.02.2020'!$B$3:$H$854,7,FALSE)</f>
        <v>114446.84</v>
      </c>
      <c r="I706" s="5">
        <f>VLOOKUP(A706,'[2]DIA 12.02.2020'!$B$3:$I$854,8,FALSE)</f>
        <v>22889.360000000001</v>
      </c>
      <c r="J706" s="5">
        <f t="shared" si="52"/>
        <v>91557.48</v>
      </c>
      <c r="K706" s="4">
        <f t="shared" si="53"/>
        <v>114446.84</v>
      </c>
      <c r="L706" s="4">
        <f t="shared" si="54"/>
        <v>22889.360000000001</v>
      </c>
      <c r="M706" s="4">
        <f t="shared" si="55"/>
        <v>91557.48</v>
      </c>
    </row>
    <row r="707" spans="1:13" x14ac:dyDescent="0.25">
      <c r="A707" s="6">
        <v>985409</v>
      </c>
      <c r="B707" s="9">
        <v>705</v>
      </c>
      <c r="C707" s="7">
        <f>VLOOKUP(B707,'[1]Valores devidos'!$A$3:$C$855,3,FALSE)</f>
        <v>18316281000151</v>
      </c>
      <c r="D707" s="10" t="s">
        <v>709</v>
      </c>
      <c r="E707" s="2">
        <v>0</v>
      </c>
      <c r="F707" s="2">
        <v>0</v>
      </c>
      <c r="G707" s="2">
        <f t="shared" si="51"/>
        <v>0</v>
      </c>
      <c r="H707" s="5">
        <f>VLOOKUP(A707,'[2]DIA 12.02.2020'!$B$3:$H$854,7,FALSE)</f>
        <v>11596</v>
      </c>
      <c r="I707" s="5">
        <f>VLOOKUP(A707,'[2]DIA 12.02.2020'!$B$3:$I$854,8,FALSE)</f>
        <v>2319.1999999999998</v>
      </c>
      <c r="J707" s="5">
        <f t="shared" si="52"/>
        <v>9276.7999999999993</v>
      </c>
      <c r="K707" s="4">
        <f t="shared" si="53"/>
        <v>11596</v>
      </c>
      <c r="L707" s="4">
        <f t="shared" si="54"/>
        <v>2319.1999999999998</v>
      </c>
      <c r="M707" s="4">
        <f t="shared" si="55"/>
        <v>9276.7999999999993</v>
      </c>
    </row>
    <row r="708" spans="1:13" x14ac:dyDescent="0.25">
      <c r="A708" s="6">
        <v>985411</v>
      </c>
      <c r="B708" s="9">
        <v>706</v>
      </c>
      <c r="C708" s="7">
        <f>VLOOKUP(B708,'[1]Valores devidos'!$A$3:$C$855,3,FALSE)</f>
        <v>16788309000128</v>
      </c>
      <c r="D708" s="10" t="s">
        <v>710</v>
      </c>
      <c r="E708" s="2">
        <v>0</v>
      </c>
      <c r="F708" s="2">
        <v>0</v>
      </c>
      <c r="G708" s="2">
        <f t="shared" ref="G708:G771" si="56">E708-F708</f>
        <v>0</v>
      </c>
      <c r="H708" s="5">
        <f>VLOOKUP(A708,'[2]DIA 12.02.2020'!$B$3:$H$854,7,FALSE)</f>
        <v>1268.93</v>
      </c>
      <c r="I708" s="5">
        <f>VLOOKUP(A708,'[2]DIA 12.02.2020'!$B$3:$I$854,8,FALSE)</f>
        <v>253.78</v>
      </c>
      <c r="J708" s="5">
        <f t="shared" ref="J708:J771" si="57">H708-I708</f>
        <v>1015.1500000000001</v>
      </c>
      <c r="K708" s="4">
        <f t="shared" ref="K708:K771" si="58">E708+H708</f>
        <v>1268.93</v>
      </c>
      <c r="L708" s="4">
        <f t="shared" ref="L708:L771" si="59">F708+I708</f>
        <v>253.78</v>
      </c>
      <c r="M708" s="4">
        <f t="shared" ref="M708:M771" si="60">G708+J708</f>
        <v>1015.1500000000001</v>
      </c>
    </row>
    <row r="709" spans="1:13" x14ac:dyDescent="0.25">
      <c r="A709" s="6">
        <v>985413</v>
      </c>
      <c r="B709" s="9">
        <v>707</v>
      </c>
      <c r="C709" s="7">
        <f>VLOOKUP(B709,'[1]Valores devidos'!$A$3:$C$855,3,FALSE)</f>
        <v>18240119000105</v>
      </c>
      <c r="D709" s="10" t="s">
        <v>711</v>
      </c>
      <c r="E709" s="2">
        <v>0</v>
      </c>
      <c r="F709" s="2">
        <v>0</v>
      </c>
      <c r="G709" s="2">
        <f t="shared" si="56"/>
        <v>0</v>
      </c>
      <c r="H709" s="5">
        <f>VLOOKUP(A709,'[2]DIA 12.02.2020'!$B$3:$H$854,7,FALSE)</f>
        <v>174818.77</v>
      </c>
      <c r="I709" s="5">
        <f>VLOOKUP(A709,'[2]DIA 12.02.2020'!$B$3:$I$854,8,FALSE)</f>
        <v>34963.75</v>
      </c>
      <c r="J709" s="5">
        <f t="shared" si="57"/>
        <v>139855.01999999999</v>
      </c>
      <c r="K709" s="4">
        <f t="shared" si="58"/>
        <v>174818.77</v>
      </c>
      <c r="L709" s="4">
        <f t="shared" si="59"/>
        <v>34963.75</v>
      </c>
      <c r="M709" s="4">
        <f t="shared" si="60"/>
        <v>139855.01999999999</v>
      </c>
    </row>
    <row r="710" spans="1:13" x14ac:dyDescent="0.25">
      <c r="A710" s="6">
        <v>985415</v>
      </c>
      <c r="B710" s="9">
        <v>708</v>
      </c>
      <c r="C710" s="7">
        <f>VLOOKUP(B710,'[1]Valores devidos'!$A$3:$C$855,3,FALSE)</f>
        <v>18279059000126</v>
      </c>
      <c r="D710" s="10" t="s">
        <v>712</v>
      </c>
      <c r="E710" s="2">
        <v>0</v>
      </c>
      <c r="F710" s="2">
        <v>0</v>
      </c>
      <c r="G710" s="2">
        <f t="shared" si="56"/>
        <v>0</v>
      </c>
      <c r="H710" s="5">
        <f>VLOOKUP(A710,'[2]DIA 12.02.2020'!$B$3:$H$854,7,FALSE)</f>
        <v>26178.73</v>
      </c>
      <c r="I710" s="5">
        <f>VLOOKUP(A710,'[2]DIA 12.02.2020'!$B$3:$I$854,8,FALSE)</f>
        <v>5235.74</v>
      </c>
      <c r="J710" s="5">
        <f t="shared" si="57"/>
        <v>20942.989999999998</v>
      </c>
      <c r="K710" s="4">
        <f t="shared" si="58"/>
        <v>26178.73</v>
      </c>
      <c r="L710" s="4">
        <f t="shared" si="59"/>
        <v>5235.74</v>
      </c>
      <c r="M710" s="4">
        <f t="shared" si="60"/>
        <v>20942.989999999998</v>
      </c>
    </row>
    <row r="711" spans="1:13" x14ac:dyDescent="0.25">
      <c r="A711" s="6">
        <v>985417</v>
      </c>
      <c r="B711" s="9">
        <v>709</v>
      </c>
      <c r="C711" s="7">
        <f>VLOOKUP(B711,'[1]Valores devidos'!$A$3:$C$855,3,FALSE)</f>
        <v>18017467000100</v>
      </c>
      <c r="D711" s="10" t="s">
        <v>713</v>
      </c>
      <c r="E711" s="2">
        <v>0</v>
      </c>
      <c r="F711" s="2">
        <v>0</v>
      </c>
      <c r="G711" s="2">
        <f t="shared" si="56"/>
        <v>0</v>
      </c>
      <c r="H711" s="5">
        <f>VLOOKUP(A711,'[2]DIA 12.02.2020'!$B$3:$H$854,7,FALSE)</f>
        <v>7950.65</v>
      </c>
      <c r="I711" s="5">
        <f>VLOOKUP(A711,'[2]DIA 12.02.2020'!$B$3:$I$854,8,FALSE)</f>
        <v>1590.13</v>
      </c>
      <c r="J711" s="5">
        <f t="shared" si="57"/>
        <v>6360.5199999999995</v>
      </c>
      <c r="K711" s="4">
        <f t="shared" si="58"/>
        <v>7950.65</v>
      </c>
      <c r="L711" s="4">
        <f t="shared" si="59"/>
        <v>1590.13</v>
      </c>
      <c r="M711" s="4">
        <f t="shared" si="60"/>
        <v>6360.5199999999995</v>
      </c>
    </row>
    <row r="712" spans="1:13" x14ac:dyDescent="0.25">
      <c r="A712" s="6">
        <v>985419</v>
      </c>
      <c r="B712" s="9">
        <v>710</v>
      </c>
      <c r="C712" s="7">
        <f>VLOOKUP(B712,'[1]Valores devidos'!$A$3:$C$855,3,FALSE)</f>
        <v>18278069000147</v>
      </c>
      <c r="D712" s="10" t="s">
        <v>714</v>
      </c>
      <c r="E712" s="2">
        <v>0</v>
      </c>
      <c r="F712" s="2">
        <v>0</v>
      </c>
      <c r="G712" s="2">
        <f t="shared" si="56"/>
        <v>0</v>
      </c>
      <c r="H712" s="5">
        <f>VLOOKUP(A712,'[2]DIA 12.02.2020'!$B$3:$H$854,7,FALSE)</f>
        <v>28345.87</v>
      </c>
      <c r="I712" s="5">
        <f>VLOOKUP(A712,'[2]DIA 12.02.2020'!$B$3:$I$854,8,FALSE)</f>
        <v>5669.17</v>
      </c>
      <c r="J712" s="5">
        <f t="shared" si="57"/>
        <v>22676.699999999997</v>
      </c>
      <c r="K712" s="4">
        <f t="shared" si="58"/>
        <v>28345.87</v>
      </c>
      <c r="L712" s="4">
        <f t="shared" si="59"/>
        <v>5669.17</v>
      </c>
      <c r="M712" s="4">
        <f t="shared" si="60"/>
        <v>22676.699999999997</v>
      </c>
    </row>
    <row r="713" spans="1:13" x14ac:dyDescent="0.25">
      <c r="A713" s="6">
        <v>985423</v>
      </c>
      <c r="B713" s="9">
        <v>711</v>
      </c>
      <c r="C713" s="7">
        <f>VLOOKUP(B713,'[1]Valores devidos'!$A$3:$C$855,3,FALSE)</f>
        <v>18428946000119</v>
      </c>
      <c r="D713" s="10" t="s">
        <v>715</v>
      </c>
      <c r="E713" s="2">
        <v>0</v>
      </c>
      <c r="F713" s="2">
        <v>0</v>
      </c>
      <c r="G713" s="2">
        <f t="shared" si="56"/>
        <v>0</v>
      </c>
      <c r="H713" s="5">
        <f>VLOOKUP(A713,'[2]DIA 12.02.2020'!$B$3:$H$854,7,FALSE)</f>
        <v>926.34</v>
      </c>
      <c r="I713" s="5">
        <f>VLOOKUP(A713,'[2]DIA 12.02.2020'!$B$3:$I$854,8,FALSE)</f>
        <v>185.26</v>
      </c>
      <c r="J713" s="5">
        <f t="shared" si="57"/>
        <v>741.08</v>
      </c>
      <c r="K713" s="4">
        <f t="shared" si="58"/>
        <v>926.34</v>
      </c>
      <c r="L713" s="4">
        <f t="shared" si="59"/>
        <v>185.26</v>
      </c>
      <c r="M713" s="4">
        <f t="shared" si="60"/>
        <v>741.08</v>
      </c>
    </row>
    <row r="714" spans="1:13" x14ac:dyDescent="0.25">
      <c r="A714" s="6">
        <v>985425</v>
      </c>
      <c r="B714" s="9">
        <v>712</v>
      </c>
      <c r="C714" s="7">
        <f>VLOOKUP(B714,'[1]Valores devidos'!$A$3:$C$855,3,FALSE)</f>
        <v>18715425000142</v>
      </c>
      <c r="D714" s="10" t="s">
        <v>716</v>
      </c>
      <c r="E714" s="2">
        <v>405390.67</v>
      </c>
      <c r="F714" s="2">
        <v>81078.13</v>
      </c>
      <c r="G714" s="2">
        <f t="shared" si="56"/>
        <v>324312.53999999998</v>
      </c>
      <c r="H714" s="5">
        <f>VLOOKUP(A714,'[2]DIA 12.02.2020'!$B$3:$H$854,7,FALSE)</f>
        <v>66791.08</v>
      </c>
      <c r="I714" s="5">
        <f>VLOOKUP(A714,'[2]DIA 12.02.2020'!$B$3:$I$854,8,FALSE)</f>
        <v>13358.21</v>
      </c>
      <c r="J714" s="5">
        <f t="shared" si="57"/>
        <v>53432.87</v>
      </c>
      <c r="K714" s="4">
        <f t="shared" si="58"/>
        <v>472181.75</v>
      </c>
      <c r="L714" s="4">
        <f t="shared" si="59"/>
        <v>94436.34</v>
      </c>
      <c r="M714" s="4">
        <f t="shared" si="60"/>
        <v>377745.41</v>
      </c>
    </row>
    <row r="715" spans="1:13" x14ac:dyDescent="0.25">
      <c r="A715" s="6">
        <v>985427</v>
      </c>
      <c r="B715" s="9">
        <v>713</v>
      </c>
      <c r="C715" s="7">
        <f>VLOOKUP(B715,'[1]Valores devidos'!$A$3:$C$855,3,FALSE)</f>
        <v>18132449000179</v>
      </c>
      <c r="D715" s="10" t="s">
        <v>717</v>
      </c>
      <c r="E715" s="2">
        <v>729834.99</v>
      </c>
      <c r="F715" s="2">
        <v>145966.99</v>
      </c>
      <c r="G715" s="2">
        <f t="shared" si="56"/>
        <v>583868</v>
      </c>
      <c r="H715" s="5">
        <f>VLOOKUP(A715,'[2]DIA 12.02.2020'!$B$3:$H$854,7,FALSE)</f>
        <v>77262.679999999993</v>
      </c>
      <c r="I715" s="5">
        <f>VLOOKUP(A715,'[2]DIA 12.02.2020'!$B$3:$I$854,8,FALSE)</f>
        <v>15452.53</v>
      </c>
      <c r="J715" s="5">
        <f t="shared" si="57"/>
        <v>61810.149999999994</v>
      </c>
      <c r="K715" s="4">
        <f t="shared" si="58"/>
        <v>807097.66999999993</v>
      </c>
      <c r="L715" s="4">
        <f t="shared" si="59"/>
        <v>161419.51999999999</v>
      </c>
      <c r="M715" s="4">
        <f t="shared" si="60"/>
        <v>645678.15</v>
      </c>
    </row>
    <row r="716" spans="1:13" x14ac:dyDescent="0.25">
      <c r="A716" s="6">
        <v>985429</v>
      </c>
      <c r="B716" s="9">
        <v>714</v>
      </c>
      <c r="C716" s="7">
        <f>VLOOKUP(B716,'[1]Valores devidos'!$A$3:$C$855,3,FALSE)</f>
        <v>17947599000178</v>
      </c>
      <c r="D716" s="10" t="s">
        <v>718</v>
      </c>
      <c r="E716" s="2">
        <v>0</v>
      </c>
      <c r="F716" s="2">
        <v>0</v>
      </c>
      <c r="G716" s="2">
        <f t="shared" si="56"/>
        <v>0</v>
      </c>
      <c r="H716" s="5">
        <f>VLOOKUP(A716,'[2]DIA 12.02.2020'!$B$3:$H$854,7,FALSE)</f>
        <v>2103.08</v>
      </c>
      <c r="I716" s="5">
        <f>VLOOKUP(A716,'[2]DIA 12.02.2020'!$B$3:$I$854,8,FALSE)</f>
        <v>420.61</v>
      </c>
      <c r="J716" s="5">
        <f t="shared" si="57"/>
        <v>1682.4699999999998</v>
      </c>
      <c r="K716" s="4">
        <f t="shared" si="58"/>
        <v>2103.08</v>
      </c>
      <c r="L716" s="4">
        <f t="shared" si="59"/>
        <v>420.61</v>
      </c>
      <c r="M716" s="4">
        <f t="shared" si="60"/>
        <v>1682.4699999999998</v>
      </c>
    </row>
    <row r="717" spans="1:13" x14ac:dyDescent="0.25">
      <c r="A717" s="6">
        <v>985431</v>
      </c>
      <c r="B717" s="9">
        <v>715</v>
      </c>
      <c r="C717" s="7">
        <f>VLOOKUP(B717,'[1]Valores devidos'!$A$3:$C$855,3,FALSE)</f>
        <v>18332619000169</v>
      </c>
      <c r="D717" s="10" t="s">
        <v>719</v>
      </c>
      <c r="E717" s="2">
        <v>0</v>
      </c>
      <c r="F717" s="2">
        <v>0</v>
      </c>
      <c r="G717" s="2">
        <f t="shared" si="56"/>
        <v>0</v>
      </c>
      <c r="H717" s="5">
        <f>VLOOKUP(A717,'[2]DIA 12.02.2020'!$B$3:$H$854,7,FALSE)</f>
        <v>704.48</v>
      </c>
      <c r="I717" s="5">
        <f>VLOOKUP(A717,'[2]DIA 12.02.2020'!$B$3:$I$854,8,FALSE)</f>
        <v>140.88999999999999</v>
      </c>
      <c r="J717" s="5">
        <f t="shared" si="57"/>
        <v>563.59</v>
      </c>
      <c r="K717" s="4">
        <f t="shared" si="58"/>
        <v>704.48</v>
      </c>
      <c r="L717" s="4">
        <f t="shared" si="59"/>
        <v>140.88999999999999</v>
      </c>
      <c r="M717" s="4">
        <f t="shared" si="60"/>
        <v>563.59</v>
      </c>
    </row>
    <row r="718" spans="1:13" x14ac:dyDescent="0.25">
      <c r="A718" s="6">
        <v>985433</v>
      </c>
      <c r="B718" s="9">
        <v>716</v>
      </c>
      <c r="C718" s="7">
        <f>VLOOKUP(B718,'[1]Valores devidos'!$A$3:$C$855,3,FALSE)</f>
        <v>18348730000143</v>
      </c>
      <c r="D718" s="10" t="s">
        <v>720</v>
      </c>
      <c r="E718" s="2">
        <v>0</v>
      </c>
      <c r="F718" s="2">
        <v>0</v>
      </c>
      <c r="G718" s="2">
        <f t="shared" si="56"/>
        <v>0</v>
      </c>
      <c r="H718" s="5">
        <f>VLOOKUP(A718,'[2]DIA 12.02.2020'!$B$3:$H$854,7,FALSE)</f>
        <v>7812.62</v>
      </c>
      <c r="I718" s="5">
        <f>VLOOKUP(A718,'[2]DIA 12.02.2020'!$B$3:$I$854,8,FALSE)</f>
        <v>1562.52</v>
      </c>
      <c r="J718" s="5">
        <f t="shared" si="57"/>
        <v>6250.1</v>
      </c>
      <c r="K718" s="4">
        <f t="shared" si="58"/>
        <v>7812.62</v>
      </c>
      <c r="L718" s="4">
        <f t="shared" si="59"/>
        <v>1562.52</v>
      </c>
      <c r="M718" s="4">
        <f t="shared" si="60"/>
        <v>6250.1</v>
      </c>
    </row>
    <row r="719" spans="1:13" x14ac:dyDescent="0.25">
      <c r="A719" s="6">
        <v>985435</v>
      </c>
      <c r="B719" s="9">
        <v>717</v>
      </c>
      <c r="C719" s="7">
        <f>VLOOKUP(B719,'[1]Valores devidos'!$A$3:$C$855,3,FALSE)</f>
        <v>25970260000110</v>
      </c>
      <c r="D719" s="10" t="s">
        <v>721</v>
      </c>
      <c r="E719" s="2">
        <v>0</v>
      </c>
      <c r="F719" s="2">
        <v>0</v>
      </c>
      <c r="G719" s="2">
        <f t="shared" si="56"/>
        <v>0</v>
      </c>
      <c r="H719" s="5">
        <f>VLOOKUP(A719,'[2]DIA 12.02.2020'!$B$3:$H$854,7,FALSE)</f>
        <v>4216.55</v>
      </c>
      <c r="I719" s="5">
        <f>VLOOKUP(A719,'[2]DIA 12.02.2020'!$B$3:$I$854,8,FALSE)</f>
        <v>843.31</v>
      </c>
      <c r="J719" s="5">
        <f t="shared" si="57"/>
        <v>3373.2400000000002</v>
      </c>
      <c r="K719" s="4">
        <f t="shared" si="58"/>
        <v>4216.55</v>
      </c>
      <c r="L719" s="4">
        <f t="shared" si="59"/>
        <v>843.31</v>
      </c>
      <c r="M719" s="4">
        <f t="shared" si="60"/>
        <v>3373.2400000000002</v>
      </c>
    </row>
    <row r="720" spans="1:13" x14ac:dyDescent="0.25">
      <c r="A720" s="6">
        <v>985437</v>
      </c>
      <c r="B720" s="9">
        <v>718</v>
      </c>
      <c r="C720" s="7">
        <f>VLOOKUP(B720,'[1]Valores devidos'!$A$3:$C$855,3,FALSE)</f>
        <v>18307512000160</v>
      </c>
      <c r="D720" s="10" t="s">
        <v>722</v>
      </c>
      <c r="E720" s="2">
        <v>0</v>
      </c>
      <c r="F720" s="2">
        <v>0</v>
      </c>
      <c r="G720" s="2">
        <f t="shared" si="56"/>
        <v>0</v>
      </c>
      <c r="H720" s="5">
        <f>VLOOKUP(A720,'[2]DIA 12.02.2020'!$B$3:$H$854,7,FALSE)</f>
        <v>10157.27</v>
      </c>
      <c r="I720" s="5">
        <f>VLOOKUP(A720,'[2]DIA 12.02.2020'!$B$3:$I$854,8,FALSE)</f>
        <v>2031.45</v>
      </c>
      <c r="J720" s="5">
        <f t="shared" si="57"/>
        <v>8125.8200000000006</v>
      </c>
      <c r="K720" s="4">
        <f t="shared" si="58"/>
        <v>10157.27</v>
      </c>
      <c r="L720" s="4">
        <f t="shared" si="59"/>
        <v>2031.45</v>
      </c>
      <c r="M720" s="4">
        <f t="shared" si="60"/>
        <v>8125.8200000000006</v>
      </c>
    </row>
    <row r="721" spans="1:13" x14ac:dyDescent="0.25">
      <c r="A721" s="6">
        <v>985439</v>
      </c>
      <c r="B721" s="9">
        <v>719</v>
      </c>
      <c r="C721" s="7">
        <f>VLOOKUP(B721,'[1]Valores devidos'!$A$3:$C$855,3,FALSE)</f>
        <v>18409185000158</v>
      </c>
      <c r="D721" s="10" t="s">
        <v>723</v>
      </c>
      <c r="E721" s="2">
        <v>0</v>
      </c>
      <c r="F721" s="2">
        <v>0</v>
      </c>
      <c r="G721" s="2">
        <f t="shared" si="56"/>
        <v>0</v>
      </c>
      <c r="H721" s="5">
        <f>VLOOKUP(A721,'[2]DIA 12.02.2020'!$B$3:$H$854,7,FALSE)</f>
        <v>2087.1</v>
      </c>
      <c r="I721" s="5">
        <f>VLOOKUP(A721,'[2]DIA 12.02.2020'!$B$3:$I$854,8,FALSE)</f>
        <v>417.42</v>
      </c>
      <c r="J721" s="5">
        <f t="shared" si="57"/>
        <v>1669.6799999999998</v>
      </c>
      <c r="K721" s="4">
        <f t="shared" si="58"/>
        <v>2087.1</v>
      </c>
      <c r="L721" s="4">
        <f t="shared" si="59"/>
        <v>417.42</v>
      </c>
      <c r="M721" s="4">
        <f t="shared" si="60"/>
        <v>1669.6799999999998</v>
      </c>
    </row>
    <row r="722" spans="1:13" x14ac:dyDescent="0.25">
      <c r="A722" s="6">
        <v>985441</v>
      </c>
      <c r="B722" s="9">
        <v>720</v>
      </c>
      <c r="C722" s="7">
        <f>VLOOKUP(B722,'[1]Valores devidos'!$A$3:$C$855,3,FALSE)</f>
        <v>18137927000133</v>
      </c>
      <c r="D722" s="10" t="s">
        <v>724</v>
      </c>
      <c r="E722" s="2">
        <v>286496.11</v>
      </c>
      <c r="F722" s="2">
        <v>57299.22</v>
      </c>
      <c r="G722" s="2">
        <f t="shared" si="56"/>
        <v>229196.88999999998</v>
      </c>
      <c r="H722" s="5">
        <f>VLOOKUP(A722,'[2]DIA 12.02.2020'!$B$3:$H$854,7,FALSE)</f>
        <v>43528.61</v>
      </c>
      <c r="I722" s="5">
        <f>VLOOKUP(A722,'[2]DIA 12.02.2020'!$B$3:$I$854,8,FALSE)</f>
        <v>8705.7199999999993</v>
      </c>
      <c r="J722" s="5">
        <f t="shared" si="57"/>
        <v>34822.89</v>
      </c>
      <c r="K722" s="4">
        <f t="shared" si="58"/>
        <v>330024.71999999997</v>
      </c>
      <c r="L722" s="4">
        <f t="shared" si="59"/>
        <v>66004.94</v>
      </c>
      <c r="M722" s="4">
        <f t="shared" si="60"/>
        <v>264019.77999999997</v>
      </c>
    </row>
    <row r="723" spans="1:13" x14ac:dyDescent="0.25">
      <c r="A723" s="6">
        <v>985443</v>
      </c>
      <c r="B723" s="9">
        <v>721</v>
      </c>
      <c r="C723" s="7">
        <f>VLOOKUP(B723,'[1]Valores devidos'!$A$3:$C$855,3,FALSE)</f>
        <v>17710690000175</v>
      </c>
      <c r="D723" s="10" t="s">
        <v>725</v>
      </c>
      <c r="E723" s="2">
        <v>0</v>
      </c>
      <c r="F723" s="2">
        <v>0</v>
      </c>
      <c r="G723" s="2">
        <f t="shared" si="56"/>
        <v>0</v>
      </c>
      <c r="H723" s="5">
        <f>VLOOKUP(A723,'[2]DIA 12.02.2020'!$B$3:$H$854,7,FALSE)</f>
        <v>4570.93</v>
      </c>
      <c r="I723" s="5">
        <f>VLOOKUP(A723,'[2]DIA 12.02.2020'!$B$3:$I$854,8,FALSE)</f>
        <v>914.18</v>
      </c>
      <c r="J723" s="5">
        <f t="shared" si="57"/>
        <v>3656.7500000000005</v>
      </c>
      <c r="K723" s="4">
        <f t="shared" si="58"/>
        <v>4570.93</v>
      </c>
      <c r="L723" s="4">
        <f t="shared" si="59"/>
        <v>914.18</v>
      </c>
      <c r="M723" s="4">
        <f t="shared" si="60"/>
        <v>3656.7500000000005</v>
      </c>
    </row>
    <row r="724" spans="1:13" x14ac:dyDescent="0.25">
      <c r="A724" s="6">
        <v>985421</v>
      </c>
      <c r="B724" s="9">
        <v>722</v>
      </c>
      <c r="C724" s="7">
        <f>VLOOKUP(B724,'[1]Valores devidos'!$A$3:$C$855,3,FALSE)</f>
        <v>18026013000103</v>
      </c>
      <c r="D724" s="10" t="s">
        <v>726</v>
      </c>
      <c r="E724" s="2">
        <v>0</v>
      </c>
      <c r="F724" s="2">
        <v>0</v>
      </c>
      <c r="G724" s="2">
        <f t="shared" si="56"/>
        <v>0</v>
      </c>
      <c r="H724" s="5">
        <f>VLOOKUP(A724,'[2]DIA 12.02.2020'!$B$3:$H$854,7,FALSE)</f>
        <v>700.92</v>
      </c>
      <c r="I724" s="5">
        <f>VLOOKUP(A724,'[2]DIA 12.02.2020'!$B$3:$I$854,8,FALSE)</f>
        <v>140.18</v>
      </c>
      <c r="J724" s="5">
        <f t="shared" si="57"/>
        <v>560.74</v>
      </c>
      <c r="K724" s="4">
        <f t="shared" si="58"/>
        <v>700.92</v>
      </c>
      <c r="L724" s="4">
        <f t="shared" si="59"/>
        <v>140.18</v>
      </c>
      <c r="M724" s="4">
        <f t="shared" si="60"/>
        <v>560.74</v>
      </c>
    </row>
    <row r="725" spans="1:13" x14ac:dyDescent="0.25">
      <c r="A725" s="6">
        <v>985731</v>
      </c>
      <c r="B725" s="9">
        <v>723</v>
      </c>
      <c r="C725" s="7">
        <f>VLOOKUP(B725,'[1]Valores devidos'!$A$3:$C$855,3,FALSE)</f>
        <v>23767031000178</v>
      </c>
      <c r="D725" s="10" t="s">
        <v>727</v>
      </c>
      <c r="E725" s="2">
        <v>0</v>
      </c>
      <c r="F725" s="2">
        <v>0</v>
      </c>
      <c r="G725" s="2">
        <f t="shared" si="56"/>
        <v>0</v>
      </c>
      <c r="H725" s="5">
        <f>VLOOKUP(A725,'[2]DIA 12.02.2020'!$B$3:$H$854,7,FALSE)</f>
        <v>18856.13</v>
      </c>
      <c r="I725" s="5">
        <f>VLOOKUP(A725,'[2]DIA 12.02.2020'!$B$3:$I$854,8,FALSE)</f>
        <v>3771.22</v>
      </c>
      <c r="J725" s="5">
        <f t="shared" si="57"/>
        <v>15084.910000000002</v>
      </c>
      <c r="K725" s="4">
        <f t="shared" si="58"/>
        <v>18856.13</v>
      </c>
      <c r="L725" s="4">
        <f t="shared" si="59"/>
        <v>3771.22</v>
      </c>
      <c r="M725" s="4">
        <f t="shared" si="60"/>
        <v>15084.910000000002</v>
      </c>
    </row>
    <row r="726" spans="1:13" x14ac:dyDescent="0.25">
      <c r="A726" s="6">
        <v>982681</v>
      </c>
      <c r="B726" s="9">
        <v>724</v>
      </c>
      <c r="C726" s="7">
        <f>VLOOKUP(B726,'[1]Valores devidos'!$A$3:$C$855,3,FALSE)</f>
        <v>26130617000115</v>
      </c>
      <c r="D726" s="10" t="s">
        <v>728</v>
      </c>
      <c r="E726" s="2">
        <v>0</v>
      </c>
      <c r="F726" s="2">
        <v>0</v>
      </c>
      <c r="G726" s="2">
        <f t="shared" si="56"/>
        <v>0</v>
      </c>
      <c r="H726" s="5">
        <f>VLOOKUP(A726,'[2]DIA 12.02.2020'!$B$3:$H$854,7,FALSE)</f>
        <v>5429.64</v>
      </c>
      <c r="I726" s="5">
        <f>VLOOKUP(A726,'[2]DIA 12.02.2020'!$B$3:$I$854,8,FALSE)</f>
        <v>1085.92</v>
      </c>
      <c r="J726" s="5">
        <f t="shared" si="57"/>
        <v>4343.72</v>
      </c>
      <c r="K726" s="4">
        <f t="shared" si="58"/>
        <v>5429.64</v>
      </c>
      <c r="L726" s="4">
        <f t="shared" si="59"/>
        <v>1085.92</v>
      </c>
      <c r="M726" s="4">
        <f t="shared" si="60"/>
        <v>4343.72</v>
      </c>
    </row>
    <row r="727" spans="1:13" x14ac:dyDescent="0.25">
      <c r="A727" s="6">
        <v>982903</v>
      </c>
      <c r="B727" s="9">
        <v>725</v>
      </c>
      <c r="C727" s="7">
        <f>VLOOKUP(B727,'[1]Valores devidos'!$A$3:$C$855,3,FALSE)</f>
        <v>23098510000149</v>
      </c>
      <c r="D727" s="10" t="s">
        <v>729</v>
      </c>
      <c r="E727" s="2">
        <v>0</v>
      </c>
      <c r="F727" s="2">
        <v>0</v>
      </c>
      <c r="G727" s="2">
        <f t="shared" si="56"/>
        <v>0</v>
      </c>
      <c r="H727" s="5">
        <f>VLOOKUP(A727,'[2]DIA 12.02.2020'!$B$3:$H$854,7,FALSE)</f>
        <v>4744.51</v>
      </c>
      <c r="I727" s="5">
        <f>VLOOKUP(A727,'[2]DIA 12.02.2020'!$B$3:$I$854,8,FALSE)</f>
        <v>948.9</v>
      </c>
      <c r="J727" s="5">
        <f t="shared" si="57"/>
        <v>3795.61</v>
      </c>
      <c r="K727" s="4">
        <f t="shared" si="58"/>
        <v>4744.51</v>
      </c>
      <c r="L727" s="4">
        <f t="shared" si="59"/>
        <v>948.9</v>
      </c>
      <c r="M727" s="4">
        <f t="shared" si="60"/>
        <v>3795.61</v>
      </c>
    </row>
    <row r="728" spans="1:13" x14ac:dyDescent="0.25">
      <c r="A728" s="6">
        <v>982651</v>
      </c>
      <c r="B728" s="9">
        <v>727</v>
      </c>
      <c r="C728" s="7">
        <f>VLOOKUP(B728,'[1]Valores devidos'!$A$3:$C$855,3,FALSE)</f>
        <v>66229105000125</v>
      </c>
      <c r="D728" s="10" t="s">
        <v>730</v>
      </c>
      <c r="E728" s="2">
        <v>0</v>
      </c>
      <c r="F728" s="2">
        <v>0</v>
      </c>
      <c r="G728" s="2">
        <f t="shared" si="56"/>
        <v>0</v>
      </c>
      <c r="H728" s="5">
        <f>VLOOKUP(A728,'[2]DIA 12.02.2020'!$B$3:$H$854,7,FALSE)</f>
        <v>3860.9</v>
      </c>
      <c r="I728" s="5">
        <f>VLOOKUP(A728,'[2]DIA 12.02.2020'!$B$3:$I$854,8,FALSE)</f>
        <v>772.18</v>
      </c>
      <c r="J728" s="5">
        <f t="shared" si="57"/>
        <v>3088.7200000000003</v>
      </c>
      <c r="K728" s="4">
        <f t="shared" si="58"/>
        <v>3860.9</v>
      </c>
      <c r="L728" s="4">
        <f t="shared" si="59"/>
        <v>772.18</v>
      </c>
      <c r="M728" s="4">
        <f t="shared" si="60"/>
        <v>3088.7200000000003</v>
      </c>
    </row>
    <row r="729" spans="1:13" x14ac:dyDescent="0.25">
      <c r="A729" s="6">
        <v>982685</v>
      </c>
      <c r="B729" s="9">
        <v>728</v>
      </c>
      <c r="C729" s="7">
        <f>VLOOKUP(B729,'[1]Valores devidos'!$A$3:$C$855,3,FALSE)</f>
        <v>26042515000148</v>
      </c>
      <c r="D729" s="10" t="s">
        <v>731</v>
      </c>
      <c r="E729" s="2">
        <v>0</v>
      </c>
      <c r="F729" s="2">
        <v>0</v>
      </c>
      <c r="G729" s="2">
        <f t="shared" si="56"/>
        <v>0</v>
      </c>
      <c r="H729" s="5">
        <f>VLOOKUP(A729,'[2]DIA 12.02.2020'!$B$3:$H$854,7,FALSE)</f>
        <v>8353.8700000000008</v>
      </c>
      <c r="I729" s="5">
        <f>VLOOKUP(A729,'[2]DIA 12.02.2020'!$B$3:$I$854,8,FALSE)</f>
        <v>1670.77</v>
      </c>
      <c r="J729" s="5">
        <f t="shared" si="57"/>
        <v>6683.1</v>
      </c>
      <c r="K729" s="4">
        <f t="shared" si="58"/>
        <v>8353.8700000000008</v>
      </c>
      <c r="L729" s="4">
        <f t="shared" si="59"/>
        <v>1670.77</v>
      </c>
      <c r="M729" s="4">
        <f t="shared" si="60"/>
        <v>6683.1</v>
      </c>
    </row>
    <row r="730" spans="1:13" x14ac:dyDescent="0.25">
      <c r="A730" s="6">
        <v>982653</v>
      </c>
      <c r="B730" s="9">
        <v>729</v>
      </c>
      <c r="C730" s="7">
        <f>VLOOKUP(B730,'[1]Valores devidos'!$A$3:$C$855,3,FALSE)</f>
        <v>26218636000106</v>
      </c>
      <c r="D730" s="10" t="s">
        <v>732</v>
      </c>
      <c r="E730" s="2">
        <v>0</v>
      </c>
      <c r="F730" s="2">
        <v>0</v>
      </c>
      <c r="G730" s="2">
        <f t="shared" si="56"/>
        <v>0</v>
      </c>
      <c r="H730" s="5">
        <f>VLOOKUP(A730,'[2]DIA 12.02.2020'!$B$3:$H$854,7,FALSE)</f>
        <v>1997.91</v>
      </c>
      <c r="I730" s="5">
        <f>VLOOKUP(A730,'[2]DIA 12.02.2020'!$B$3:$I$854,8,FALSE)</f>
        <v>399.58</v>
      </c>
      <c r="J730" s="5">
        <f t="shared" si="57"/>
        <v>1598.3300000000002</v>
      </c>
      <c r="K730" s="4">
        <f t="shared" si="58"/>
        <v>1997.91</v>
      </c>
      <c r="L730" s="4">
        <f t="shared" si="59"/>
        <v>399.58</v>
      </c>
      <c r="M730" s="4">
        <f t="shared" si="60"/>
        <v>1598.3300000000002</v>
      </c>
    </row>
    <row r="731" spans="1:13" x14ac:dyDescent="0.25">
      <c r="A731" s="6">
        <v>982657</v>
      </c>
      <c r="B731" s="9">
        <v>731</v>
      </c>
      <c r="C731" s="7">
        <f>VLOOKUP(B731,'[1]Valores devidos'!$A$3:$C$855,3,FALSE)</f>
        <v>66234311000123</v>
      </c>
      <c r="D731" s="10" t="s">
        <v>733</v>
      </c>
      <c r="E731" s="2">
        <v>0</v>
      </c>
      <c r="F731" s="2">
        <v>0</v>
      </c>
      <c r="G731" s="2">
        <f t="shared" si="56"/>
        <v>0</v>
      </c>
      <c r="H731" s="5">
        <f>VLOOKUP(A731,'[2]DIA 12.02.2020'!$B$3:$H$854,7,FALSE)</f>
        <v>1837.36</v>
      </c>
      <c r="I731" s="5">
        <f>VLOOKUP(A731,'[2]DIA 12.02.2020'!$B$3:$I$854,8,FALSE)</f>
        <v>367.47</v>
      </c>
      <c r="J731" s="5">
        <f t="shared" si="57"/>
        <v>1469.8899999999999</v>
      </c>
      <c r="K731" s="4">
        <f t="shared" si="58"/>
        <v>1837.36</v>
      </c>
      <c r="L731" s="4">
        <f t="shared" si="59"/>
        <v>367.47</v>
      </c>
      <c r="M731" s="4">
        <f t="shared" si="60"/>
        <v>1469.8899999999999</v>
      </c>
    </row>
    <row r="732" spans="1:13" x14ac:dyDescent="0.25">
      <c r="A732" s="6">
        <v>982675</v>
      </c>
      <c r="B732" s="9">
        <v>732</v>
      </c>
      <c r="C732" s="7">
        <f>VLOOKUP(B732,'[1]Valores devidos'!$A$3:$C$855,3,FALSE)</f>
        <v>66232547000120</v>
      </c>
      <c r="D732" s="10" t="s">
        <v>734</v>
      </c>
      <c r="E732" s="2">
        <v>29007.65</v>
      </c>
      <c r="F732" s="2">
        <v>5801.53</v>
      </c>
      <c r="G732" s="2">
        <f t="shared" si="56"/>
        <v>23206.120000000003</v>
      </c>
      <c r="H732" s="5">
        <f>VLOOKUP(A732,'[2]DIA 12.02.2020'!$B$3:$H$854,7,FALSE)</f>
        <v>3738.31</v>
      </c>
      <c r="I732" s="5">
        <f>VLOOKUP(A732,'[2]DIA 12.02.2020'!$B$3:$I$854,8,FALSE)</f>
        <v>747.66</v>
      </c>
      <c r="J732" s="5">
        <f t="shared" si="57"/>
        <v>2990.65</v>
      </c>
      <c r="K732" s="4">
        <f t="shared" si="58"/>
        <v>32745.960000000003</v>
      </c>
      <c r="L732" s="4">
        <f t="shared" si="59"/>
        <v>6549.19</v>
      </c>
      <c r="M732" s="4">
        <f t="shared" si="60"/>
        <v>26196.770000000004</v>
      </c>
    </row>
    <row r="733" spans="1:13" x14ac:dyDescent="0.25">
      <c r="A733" s="6">
        <v>982663</v>
      </c>
      <c r="B733" s="9">
        <v>733</v>
      </c>
      <c r="C733" s="7">
        <f>VLOOKUP(B733,'[1]Valores devidos'!$A$3:$C$855,3,FALSE)</f>
        <v>66229626000182</v>
      </c>
      <c r="D733" s="10" t="s">
        <v>735</v>
      </c>
      <c r="E733" s="2">
        <v>0</v>
      </c>
      <c r="F733" s="2">
        <v>0</v>
      </c>
      <c r="G733" s="2">
        <f t="shared" si="56"/>
        <v>0</v>
      </c>
      <c r="H733" s="5">
        <f>VLOOKUP(A733,'[2]DIA 12.02.2020'!$B$3:$H$854,7,FALSE)</f>
        <v>3117.73</v>
      </c>
      <c r="I733" s="5">
        <f>VLOOKUP(A733,'[2]DIA 12.02.2020'!$B$3:$I$854,8,FALSE)</f>
        <v>623.54</v>
      </c>
      <c r="J733" s="5">
        <f t="shared" si="57"/>
        <v>2494.19</v>
      </c>
      <c r="K733" s="4">
        <f t="shared" si="58"/>
        <v>3117.73</v>
      </c>
      <c r="L733" s="4">
        <f t="shared" si="59"/>
        <v>623.54</v>
      </c>
      <c r="M733" s="4">
        <f t="shared" si="60"/>
        <v>2494.19</v>
      </c>
    </row>
    <row r="734" spans="1:13" x14ac:dyDescent="0.25">
      <c r="A734" s="6">
        <v>982683</v>
      </c>
      <c r="B734" s="9">
        <v>734</v>
      </c>
      <c r="C734" s="7">
        <f>VLOOKUP(B734,'[1]Valores devidos'!$A$3:$C$855,3,FALSE)</f>
        <v>26139790000184</v>
      </c>
      <c r="D734" s="10" t="s">
        <v>736</v>
      </c>
      <c r="E734" s="2">
        <v>34304.36</v>
      </c>
      <c r="F734" s="2">
        <v>6860.87</v>
      </c>
      <c r="G734" s="2">
        <f t="shared" si="56"/>
        <v>27443.49</v>
      </c>
      <c r="H734" s="5">
        <f>VLOOKUP(A734,'[2]DIA 12.02.2020'!$B$3:$H$854,7,FALSE)</f>
        <v>6416.86</v>
      </c>
      <c r="I734" s="5">
        <f>VLOOKUP(A734,'[2]DIA 12.02.2020'!$B$3:$I$854,8,FALSE)</f>
        <v>1283.3699999999999</v>
      </c>
      <c r="J734" s="5">
        <f t="shared" si="57"/>
        <v>5133.49</v>
      </c>
      <c r="K734" s="4">
        <f t="shared" si="58"/>
        <v>40721.22</v>
      </c>
      <c r="L734" s="4">
        <f t="shared" si="59"/>
        <v>8144.24</v>
      </c>
      <c r="M734" s="4">
        <f t="shared" si="60"/>
        <v>32576.980000000003</v>
      </c>
    </row>
    <row r="735" spans="1:13" x14ac:dyDescent="0.25">
      <c r="A735" s="6">
        <v>982693</v>
      </c>
      <c r="B735" s="9">
        <v>736</v>
      </c>
      <c r="C735" s="7">
        <f>VLOOKUP(B735,'[1]Valores devidos'!$A$3:$C$855,3,FALSE)</f>
        <v>25224304000163</v>
      </c>
      <c r="D735" s="10" t="s">
        <v>737</v>
      </c>
      <c r="E735" s="2">
        <v>0</v>
      </c>
      <c r="F735" s="2">
        <v>0</v>
      </c>
      <c r="G735" s="2">
        <f t="shared" si="56"/>
        <v>0</v>
      </c>
      <c r="H735" s="5">
        <f>VLOOKUP(A735,'[2]DIA 12.02.2020'!$B$3:$H$854,7,FALSE)</f>
        <v>6873.88</v>
      </c>
      <c r="I735" s="5">
        <f>VLOOKUP(A735,'[2]DIA 12.02.2020'!$B$3:$I$854,8,FALSE)</f>
        <v>1374.77</v>
      </c>
      <c r="J735" s="5">
        <f t="shared" si="57"/>
        <v>5499.1100000000006</v>
      </c>
      <c r="K735" s="4">
        <f t="shared" si="58"/>
        <v>6873.88</v>
      </c>
      <c r="L735" s="4">
        <f t="shared" si="59"/>
        <v>1374.77</v>
      </c>
      <c r="M735" s="4">
        <f t="shared" si="60"/>
        <v>5499.1100000000006</v>
      </c>
    </row>
    <row r="736" spans="1:13" x14ac:dyDescent="0.25">
      <c r="A736" s="6">
        <v>982665</v>
      </c>
      <c r="B736" s="9">
        <v>737</v>
      </c>
      <c r="C736" s="7">
        <f>VLOOKUP(B736,'[1]Valores devidos'!$A$3:$C$855,3,FALSE)</f>
        <v>66229543000193</v>
      </c>
      <c r="D736" s="10" t="s">
        <v>738</v>
      </c>
      <c r="E736" s="2">
        <v>26383.3</v>
      </c>
      <c r="F736" s="2">
        <v>5276.66</v>
      </c>
      <c r="G736" s="2">
        <f t="shared" si="56"/>
        <v>21106.639999999999</v>
      </c>
      <c r="H736" s="5">
        <f>VLOOKUP(A736,'[2]DIA 12.02.2020'!$B$3:$H$854,7,FALSE)</f>
        <v>10705.94</v>
      </c>
      <c r="I736" s="5">
        <f>VLOOKUP(A736,'[2]DIA 12.02.2020'!$B$3:$I$854,8,FALSE)</f>
        <v>2141.1799999999998</v>
      </c>
      <c r="J736" s="5">
        <f t="shared" si="57"/>
        <v>8564.76</v>
      </c>
      <c r="K736" s="4">
        <f t="shared" si="58"/>
        <v>37089.24</v>
      </c>
      <c r="L736" s="4">
        <f t="shared" si="59"/>
        <v>7417.84</v>
      </c>
      <c r="M736" s="4">
        <f t="shared" si="60"/>
        <v>29671.4</v>
      </c>
    </row>
    <row r="737" spans="1:13" x14ac:dyDescent="0.25">
      <c r="A737" s="6">
        <v>982893</v>
      </c>
      <c r="B737" s="9">
        <v>738</v>
      </c>
      <c r="C737" s="7">
        <f>VLOOKUP(B737,'[1]Valores devidos'!$A$3:$C$855,3,FALSE)</f>
        <v>25209149000106</v>
      </c>
      <c r="D737" s="10" t="s">
        <v>739</v>
      </c>
      <c r="E737" s="2">
        <v>0</v>
      </c>
      <c r="F737" s="2">
        <v>0</v>
      </c>
      <c r="G737" s="2">
        <f t="shared" si="56"/>
        <v>0</v>
      </c>
      <c r="H737" s="5">
        <f>VLOOKUP(A737,'[2]DIA 12.02.2020'!$B$3:$H$854,7,FALSE)</f>
        <v>24419.1</v>
      </c>
      <c r="I737" s="5">
        <f>VLOOKUP(A737,'[2]DIA 12.02.2020'!$B$3:$I$854,8,FALSE)</f>
        <v>4883.82</v>
      </c>
      <c r="J737" s="5">
        <f t="shared" si="57"/>
        <v>19535.28</v>
      </c>
      <c r="K737" s="4">
        <f t="shared" si="58"/>
        <v>24419.1</v>
      </c>
      <c r="L737" s="4">
        <f t="shared" si="59"/>
        <v>4883.82</v>
      </c>
      <c r="M737" s="4">
        <f t="shared" si="60"/>
        <v>19535.28</v>
      </c>
    </row>
    <row r="738" spans="1:13" x14ac:dyDescent="0.25">
      <c r="A738" s="6">
        <v>982655</v>
      </c>
      <c r="B738" s="9">
        <v>739</v>
      </c>
      <c r="C738" s="7">
        <f>VLOOKUP(B738,'[1]Valores devidos'!$A$3:$C$855,3,FALSE)</f>
        <v>66230384000147</v>
      </c>
      <c r="D738" s="10" t="s">
        <v>740</v>
      </c>
      <c r="E738" s="2">
        <v>0</v>
      </c>
      <c r="F738" s="2">
        <v>0</v>
      </c>
      <c r="G738" s="2">
        <f t="shared" si="56"/>
        <v>0</v>
      </c>
      <c r="H738" s="5">
        <f>VLOOKUP(A738,'[2]DIA 12.02.2020'!$B$3:$H$854,7,FALSE)</f>
        <v>708.78</v>
      </c>
      <c r="I738" s="5">
        <f>VLOOKUP(A738,'[2]DIA 12.02.2020'!$B$3:$I$854,8,FALSE)</f>
        <v>141.75</v>
      </c>
      <c r="J738" s="5">
        <f t="shared" si="57"/>
        <v>567.03</v>
      </c>
      <c r="K738" s="4">
        <f t="shared" si="58"/>
        <v>708.78</v>
      </c>
      <c r="L738" s="4">
        <f t="shared" si="59"/>
        <v>141.75</v>
      </c>
      <c r="M738" s="4">
        <f t="shared" si="60"/>
        <v>567.03</v>
      </c>
    </row>
    <row r="739" spans="1:13" x14ac:dyDescent="0.25">
      <c r="A739" s="6">
        <v>982691</v>
      </c>
      <c r="B739" s="9">
        <v>740</v>
      </c>
      <c r="C739" s="7">
        <f>VLOOKUP(B739,'[1]Valores devidos'!$A$3:$C$855,3,FALSE)</f>
        <v>64487614000122</v>
      </c>
      <c r="D739" s="10" t="s">
        <v>741</v>
      </c>
      <c r="E739" s="2">
        <v>140973.35</v>
      </c>
      <c r="F739" s="2">
        <v>28194.67</v>
      </c>
      <c r="G739" s="2">
        <f t="shared" si="56"/>
        <v>112778.68000000001</v>
      </c>
      <c r="H739" s="5">
        <f>VLOOKUP(A739,'[2]DIA 12.02.2020'!$B$3:$H$854,7,FALSE)</f>
        <v>24393.11</v>
      </c>
      <c r="I739" s="5">
        <f>VLOOKUP(A739,'[2]DIA 12.02.2020'!$B$3:$I$854,8,FALSE)</f>
        <v>4878.62</v>
      </c>
      <c r="J739" s="5">
        <f t="shared" si="57"/>
        <v>19514.490000000002</v>
      </c>
      <c r="K739" s="4">
        <f t="shared" si="58"/>
        <v>165366.46000000002</v>
      </c>
      <c r="L739" s="4">
        <f t="shared" si="59"/>
        <v>33073.29</v>
      </c>
      <c r="M739" s="4">
        <f t="shared" si="60"/>
        <v>132293.17000000001</v>
      </c>
    </row>
    <row r="740" spans="1:13" x14ac:dyDescent="0.25">
      <c r="A740" s="6">
        <v>982905</v>
      </c>
      <c r="B740" s="9">
        <v>741</v>
      </c>
      <c r="C740" s="7">
        <f>VLOOKUP(B740,'[1]Valores devidos'!$A$3:$C$855,3,FALSE)</f>
        <v>23097454000128</v>
      </c>
      <c r="D740" s="10" t="s">
        <v>742</v>
      </c>
      <c r="E740" s="2">
        <v>0</v>
      </c>
      <c r="F740" s="2">
        <v>0</v>
      </c>
      <c r="G740" s="2">
        <f t="shared" si="56"/>
        <v>0</v>
      </c>
      <c r="H740" s="5">
        <f>VLOOKUP(A740,'[2]DIA 12.02.2020'!$B$3:$H$854,7,FALSE)</f>
        <v>9093.2000000000007</v>
      </c>
      <c r="I740" s="5">
        <f>VLOOKUP(A740,'[2]DIA 12.02.2020'!$B$3:$I$854,8,FALSE)</f>
        <v>1818.64</v>
      </c>
      <c r="J740" s="5">
        <f t="shared" si="57"/>
        <v>7274.56</v>
      </c>
      <c r="K740" s="4">
        <f t="shared" si="58"/>
        <v>9093.2000000000007</v>
      </c>
      <c r="L740" s="4">
        <f t="shared" si="59"/>
        <v>1818.64</v>
      </c>
      <c r="M740" s="4">
        <f t="shared" si="60"/>
        <v>7274.56</v>
      </c>
    </row>
    <row r="741" spans="1:13" x14ac:dyDescent="0.25">
      <c r="A741" s="6">
        <v>982687</v>
      </c>
      <c r="B741" s="9">
        <v>742</v>
      </c>
      <c r="C741" s="7">
        <f>VLOOKUP(B741,'[1]Valores devidos'!$A$3:$C$855,3,FALSE)</f>
        <v>26042556000134</v>
      </c>
      <c r="D741" s="10" t="s">
        <v>743</v>
      </c>
      <c r="E741" s="2">
        <v>0</v>
      </c>
      <c r="F741" s="2">
        <v>0</v>
      </c>
      <c r="G741" s="2">
        <f t="shared" si="56"/>
        <v>0</v>
      </c>
      <c r="H741" s="5">
        <f>VLOOKUP(A741,'[2]DIA 12.02.2020'!$B$3:$H$854,7,FALSE)</f>
        <v>65986.789999999994</v>
      </c>
      <c r="I741" s="5">
        <f>VLOOKUP(A741,'[2]DIA 12.02.2020'!$B$3:$I$854,8,FALSE)</f>
        <v>13197.35</v>
      </c>
      <c r="J741" s="5">
        <f t="shared" si="57"/>
        <v>52789.439999999995</v>
      </c>
      <c r="K741" s="4">
        <f t="shared" si="58"/>
        <v>65986.789999999994</v>
      </c>
      <c r="L741" s="4">
        <f t="shared" si="59"/>
        <v>13197.35</v>
      </c>
      <c r="M741" s="4">
        <f t="shared" si="60"/>
        <v>52789.439999999995</v>
      </c>
    </row>
    <row r="742" spans="1:13" x14ac:dyDescent="0.25">
      <c r="A742" s="6">
        <v>982695</v>
      </c>
      <c r="B742" s="9">
        <v>743</v>
      </c>
      <c r="C742" s="7">
        <f>VLOOKUP(B742,'[1]Valores devidos'!$A$3:$C$855,3,FALSE)</f>
        <v>25223009000192</v>
      </c>
      <c r="D742" s="10" t="s">
        <v>744</v>
      </c>
      <c r="E742" s="2">
        <v>0</v>
      </c>
      <c r="F742" s="2">
        <v>0</v>
      </c>
      <c r="G742" s="2">
        <f t="shared" si="56"/>
        <v>0</v>
      </c>
      <c r="H742" s="5">
        <f>VLOOKUP(A742,'[2]DIA 12.02.2020'!$B$3:$H$854,7,FALSE)</f>
        <v>3281.4</v>
      </c>
      <c r="I742" s="5">
        <f>VLOOKUP(A742,'[2]DIA 12.02.2020'!$B$3:$I$854,8,FALSE)</f>
        <v>656.28</v>
      </c>
      <c r="J742" s="5">
        <f t="shared" si="57"/>
        <v>2625.12</v>
      </c>
      <c r="K742" s="4">
        <f t="shared" si="58"/>
        <v>3281.4</v>
      </c>
      <c r="L742" s="4">
        <f t="shared" si="59"/>
        <v>656.28</v>
      </c>
      <c r="M742" s="4">
        <f t="shared" si="60"/>
        <v>2625.12</v>
      </c>
    </row>
    <row r="743" spans="1:13" x14ac:dyDescent="0.25">
      <c r="A743" s="6">
        <v>982895</v>
      </c>
      <c r="B743" s="9">
        <v>744</v>
      </c>
      <c r="C743" s="7">
        <f>VLOOKUP(B743,'[1]Valores devidos'!$A$3:$C$855,3,FALSE)</f>
        <v>25212242000170</v>
      </c>
      <c r="D743" s="10" t="s">
        <v>745</v>
      </c>
      <c r="E743" s="2">
        <v>0</v>
      </c>
      <c r="F743" s="2">
        <v>0</v>
      </c>
      <c r="G743" s="2">
        <f t="shared" si="56"/>
        <v>0</v>
      </c>
      <c r="H743" s="5">
        <f>VLOOKUP(A743,'[2]DIA 12.02.2020'!$B$3:$H$854,7,FALSE)</f>
        <v>3146.14</v>
      </c>
      <c r="I743" s="5">
        <f>VLOOKUP(A743,'[2]DIA 12.02.2020'!$B$3:$I$854,8,FALSE)</f>
        <v>629.22</v>
      </c>
      <c r="J743" s="5">
        <f t="shared" si="57"/>
        <v>2516.92</v>
      </c>
      <c r="K743" s="4">
        <f t="shared" si="58"/>
        <v>3146.14</v>
      </c>
      <c r="L743" s="4">
        <f t="shared" si="59"/>
        <v>629.22</v>
      </c>
      <c r="M743" s="4">
        <f t="shared" si="60"/>
        <v>2516.92</v>
      </c>
    </row>
    <row r="744" spans="1:13" x14ac:dyDescent="0.25">
      <c r="A744" s="6">
        <v>982659</v>
      </c>
      <c r="B744" s="9">
        <v>745</v>
      </c>
      <c r="C744" s="7">
        <f>VLOOKUP(B744,'[1]Valores devidos'!$A$3:$C$855,3,FALSE)</f>
        <v>66234360000166</v>
      </c>
      <c r="D744" s="10" t="s">
        <v>746</v>
      </c>
      <c r="E744" s="2">
        <v>0</v>
      </c>
      <c r="F744" s="2">
        <v>0</v>
      </c>
      <c r="G744" s="2">
        <f t="shared" si="56"/>
        <v>0</v>
      </c>
      <c r="H744" s="5">
        <f>VLOOKUP(A744,'[2]DIA 12.02.2020'!$B$3:$H$854,7,FALSE)</f>
        <v>5362.97</v>
      </c>
      <c r="I744" s="5">
        <f>VLOOKUP(A744,'[2]DIA 12.02.2020'!$B$3:$I$854,8,FALSE)</f>
        <v>1072.5899999999999</v>
      </c>
      <c r="J744" s="5">
        <f t="shared" si="57"/>
        <v>4290.38</v>
      </c>
      <c r="K744" s="4">
        <f t="shared" si="58"/>
        <v>5362.97</v>
      </c>
      <c r="L744" s="4">
        <f t="shared" si="59"/>
        <v>1072.5899999999999</v>
      </c>
      <c r="M744" s="4">
        <f t="shared" si="60"/>
        <v>4290.38</v>
      </c>
    </row>
    <row r="745" spans="1:13" x14ac:dyDescent="0.25">
      <c r="A745" s="6">
        <v>982897</v>
      </c>
      <c r="B745" s="9">
        <v>746</v>
      </c>
      <c r="C745" s="7">
        <f>VLOOKUP(B745,'[1]Valores devidos'!$A$3:$C$855,3,FALSE)</f>
        <v>25209115000111</v>
      </c>
      <c r="D745" s="10" t="s">
        <v>747</v>
      </c>
      <c r="E745" s="2">
        <v>0</v>
      </c>
      <c r="F745" s="2">
        <v>0</v>
      </c>
      <c r="G745" s="2">
        <f t="shared" si="56"/>
        <v>0</v>
      </c>
      <c r="H745" s="5">
        <f>VLOOKUP(A745,'[2]DIA 12.02.2020'!$B$3:$H$854,7,FALSE)</f>
        <v>1249.8900000000001</v>
      </c>
      <c r="I745" s="5">
        <f>VLOOKUP(A745,'[2]DIA 12.02.2020'!$B$3:$I$854,8,FALSE)</f>
        <v>249.97</v>
      </c>
      <c r="J745" s="5">
        <f t="shared" si="57"/>
        <v>999.92000000000007</v>
      </c>
      <c r="K745" s="4">
        <f t="shared" si="58"/>
        <v>1249.8900000000001</v>
      </c>
      <c r="L745" s="4">
        <f t="shared" si="59"/>
        <v>249.97</v>
      </c>
      <c r="M745" s="4">
        <f t="shared" si="60"/>
        <v>999.92000000000007</v>
      </c>
    </row>
    <row r="746" spans="1:13" x14ac:dyDescent="0.25">
      <c r="A746" s="6">
        <v>982697</v>
      </c>
      <c r="B746" s="9">
        <v>747</v>
      </c>
      <c r="C746" s="7">
        <f>VLOOKUP(B746,'[1]Valores devidos'!$A$3:$C$855,3,FALSE)</f>
        <v>25223983000156</v>
      </c>
      <c r="D746" s="10" t="s">
        <v>748</v>
      </c>
      <c r="E746" s="2">
        <v>0</v>
      </c>
      <c r="F746" s="2">
        <v>0</v>
      </c>
      <c r="G746" s="2">
        <f t="shared" si="56"/>
        <v>0</v>
      </c>
      <c r="H746" s="5">
        <f>VLOOKUP(A746,'[2]DIA 12.02.2020'!$B$3:$H$854,7,FALSE)</f>
        <v>818.39</v>
      </c>
      <c r="I746" s="5">
        <f>VLOOKUP(A746,'[2]DIA 12.02.2020'!$B$3:$I$854,8,FALSE)</f>
        <v>163.66999999999999</v>
      </c>
      <c r="J746" s="5">
        <f t="shared" si="57"/>
        <v>654.72</v>
      </c>
      <c r="K746" s="4">
        <f t="shared" si="58"/>
        <v>818.39</v>
      </c>
      <c r="L746" s="4">
        <f t="shared" si="59"/>
        <v>163.66999999999999</v>
      </c>
      <c r="M746" s="4">
        <f t="shared" si="60"/>
        <v>654.72</v>
      </c>
    </row>
    <row r="747" spans="1:13" x14ac:dyDescent="0.25">
      <c r="A747" s="6">
        <v>982661</v>
      </c>
      <c r="B747" s="9">
        <v>750</v>
      </c>
      <c r="C747" s="7">
        <f>VLOOKUP(B747,'[1]Valores devidos'!$A$3:$C$855,3,FALSE)</f>
        <v>66234345000118</v>
      </c>
      <c r="D747" s="10" t="s">
        <v>749</v>
      </c>
      <c r="E747" s="2">
        <v>0</v>
      </c>
      <c r="F747" s="2">
        <v>0</v>
      </c>
      <c r="G747" s="2">
        <f t="shared" si="56"/>
        <v>0</v>
      </c>
      <c r="H747" s="5">
        <f>VLOOKUP(A747,'[2]DIA 12.02.2020'!$B$3:$H$854,7,FALSE)</f>
        <v>1404.52</v>
      </c>
      <c r="I747" s="5">
        <f>VLOOKUP(A747,'[2]DIA 12.02.2020'!$B$3:$I$854,8,FALSE)</f>
        <v>280.89999999999998</v>
      </c>
      <c r="J747" s="5">
        <f t="shared" si="57"/>
        <v>1123.6199999999999</v>
      </c>
      <c r="K747" s="4">
        <f t="shared" si="58"/>
        <v>1404.52</v>
      </c>
      <c r="L747" s="4">
        <f t="shared" si="59"/>
        <v>280.89999999999998</v>
      </c>
      <c r="M747" s="4">
        <f t="shared" si="60"/>
        <v>1123.6199999999999</v>
      </c>
    </row>
    <row r="748" spans="1:13" x14ac:dyDescent="0.25">
      <c r="A748" s="6">
        <v>982899</v>
      </c>
      <c r="B748" s="9">
        <v>751</v>
      </c>
      <c r="C748" s="7">
        <f>VLOOKUP(B748,'[1]Valores devidos'!$A$3:$C$855,3,FALSE)</f>
        <v>25209156000108</v>
      </c>
      <c r="D748" s="10" t="s">
        <v>750</v>
      </c>
      <c r="E748" s="2">
        <v>0</v>
      </c>
      <c r="F748" s="2">
        <v>0</v>
      </c>
      <c r="G748" s="2">
        <f t="shared" si="56"/>
        <v>0</v>
      </c>
      <c r="H748" s="5">
        <f>VLOOKUP(A748,'[2]DIA 12.02.2020'!$B$3:$H$854,7,FALSE)</f>
        <v>1683.51</v>
      </c>
      <c r="I748" s="5">
        <f>VLOOKUP(A748,'[2]DIA 12.02.2020'!$B$3:$I$854,8,FALSE)</f>
        <v>336.7</v>
      </c>
      <c r="J748" s="5">
        <f t="shared" si="57"/>
        <v>1346.81</v>
      </c>
      <c r="K748" s="4">
        <f t="shared" si="58"/>
        <v>1683.51</v>
      </c>
      <c r="L748" s="4">
        <f t="shared" si="59"/>
        <v>336.7</v>
      </c>
      <c r="M748" s="4">
        <f t="shared" si="60"/>
        <v>1346.81</v>
      </c>
    </row>
    <row r="749" spans="1:13" x14ac:dyDescent="0.25">
      <c r="A749" s="6">
        <v>982901</v>
      </c>
      <c r="B749" s="9">
        <v>754</v>
      </c>
      <c r="C749" s="7">
        <f>VLOOKUP(B749,'[1]Valores devidos'!$A$3:$C$855,3,FALSE)</f>
        <v>25222118000195</v>
      </c>
      <c r="D749" s="10" t="s">
        <v>751</v>
      </c>
      <c r="E749" s="2">
        <v>0</v>
      </c>
      <c r="F749" s="2">
        <v>0</v>
      </c>
      <c r="G749" s="2">
        <f t="shared" si="56"/>
        <v>0</v>
      </c>
      <c r="H749" s="5">
        <f>VLOOKUP(A749,'[2]DIA 12.02.2020'!$B$3:$H$854,7,FALSE)</f>
        <v>4761.05</v>
      </c>
      <c r="I749" s="5">
        <f>VLOOKUP(A749,'[2]DIA 12.02.2020'!$B$3:$I$854,8,FALSE)</f>
        <v>952.21</v>
      </c>
      <c r="J749" s="5">
        <f t="shared" si="57"/>
        <v>3808.84</v>
      </c>
      <c r="K749" s="4">
        <f t="shared" si="58"/>
        <v>4761.05</v>
      </c>
      <c r="L749" s="4">
        <f t="shared" si="59"/>
        <v>952.21</v>
      </c>
      <c r="M749" s="4">
        <f t="shared" si="60"/>
        <v>3808.84</v>
      </c>
    </row>
    <row r="750" spans="1:13" x14ac:dyDescent="0.25">
      <c r="A750" s="6">
        <v>982667</v>
      </c>
      <c r="B750" s="9">
        <v>756</v>
      </c>
      <c r="C750" s="7">
        <f>VLOOKUP(B750,'[1]Valores devidos'!$A$3:$C$855,3,FALSE)</f>
        <v>66229634000129</v>
      </c>
      <c r="D750" s="10" t="s">
        <v>752</v>
      </c>
      <c r="E750" s="2">
        <v>35360.35</v>
      </c>
      <c r="F750" s="2">
        <v>7072.07</v>
      </c>
      <c r="G750" s="2">
        <f t="shared" si="56"/>
        <v>28288.28</v>
      </c>
      <c r="H750" s="5">
        <f>VLOOKUP(A750,'[2]DIA 12.02.2020'!$B$3:$H$854,7,FALSE)</f>
        <v>3226.14</v>
      </c>
      <c r="I750" s="5">
        <f>VLOOKUP(A750,'[2]DIA 12.02.2020'!$B$3:$I$854,8,FALSE)</f>
        <v>645.22</v>
      </c>
      <c r="J750" s="5">
        <f t="shared" si="57"/>
        <v>2580.92</v>
      </c>
      <c r="K750" s="4">
        <f t="shared" si="58"/>
        <v>38586.49</v>
      </c>
      <c r="L750" s="4">
        <f t="shared" si="59"/>
        <v>7717.29</v>
      </c>
      <c r="M750" s="4">
        <f t="shared" si="60"/>
        <v>30869.199999999997</v>
      </c>
    </row>
    <row r="751" spans="1:13" x14ac:dyDescent="0.25">
      <c r="A751" s="6">
        <v>982669</v>
      </c>
      <c r="B751" s="9">
        <v>757</v>
      </c>
      <c r="C751" s="7">
        <f>VLOOKUP(B751,'[1]Valores devidos'!$A$3:$C$855,3,FALSE)</f>
        <v>66229584000180</v>
      </c>
      <c r="D751" s="10" t="s">
        <v>753</v>
      </c>
      <c r="E751" s="2">
        <v>22017.01</v>
      </c>
      <c r="F751" s="2">
        <v>4403.3999999999996</v>
      </c>
      <c r="G751" s="2">
        <f t="shared" si="56"/>
        <v>17613.61</v>
      </c>
      <c r="H751" s="5">
        <f>VLOOKUP(A751,'[2]DIA 12.02.2020'!$B$3:$H$854,7,FALSE)</f>
        <v>7455.77</v>
      </c>
      <c r="I751" s="5">
        <f>VLOOKUP(A751,'[2]DIA 12.02.2020'!$B$3:$I$854,8,FALSE)</f>
        <v>1491.15</v>
      </c>
      <c r="J751" s="5">
        <f t="shared" si="57"/>
        <v>5964.6200000000008</v>
      </c>
      <c r="K751" s="4">
        <f t="shared" si="58"/>
        <v>29472.78</v>
      </c>
      <c r="L751" s="4">
        <f t="shared" si="59"/>
        <v>5894.5499999999993</v>
      </c>
      <c r="M751" s="4">
        <f t="shared" si="60"/>
        <v>23578.230000000003</v>
      </c>
    </row>
    <row r="752" spans="1:13" x14ac:dyDescent="0.25">
      <c r="A752" s="6">
        <v>982673</v>
      </c>
      <c r="B752" s="9">
        <v>758</v>
      </c>
      <c r="C752" s="7">
        <f>VLOOKUP(B752,'[1]Valores devidos'!$A$3:$C$855,3,FALSE)</f>
        <v>38515573000120</v>
      </c>
      <c r="D752" s="10" t="s">
        <v>754</v>
      </c>
      <c r="E752" s="2">
        <v>78771.73</v>
      </c>
      <c r="F752" s="2">
        <v>15754.34</v>
      </c>
      <c r="G752" s="2">
        <f t="shared" si="56"/>
        <v>63017.39</v>
      </c>
      <c r="H752" s="5">
        <f>VLOOKUP(A752,'[2]DIA 12.02.2020'!$B$3:$H$854,7,FALSE)</f>
        <v>21427.43</v>
      </c>
      <c r="I752" s="5">
        <f>VLOOKUP(A752,'[2]DIA 12.02.2020'!$B$3:$I$854,8,FALSE)</f>
        <v>4285.4799999999996</v>
      </c>
      <c r="J752" s="5">
        <f t="shared" si="57"/>
        <v>17141.95</v>
      </c>
      <c r="K752" s="4">
        <f t="shared" si="58"/>
        <v>100199.16</v>
      </c>
      <c r="L752" s="4">
        <f t="shared" si="59"/>
        <v>20039.82</v>
      </c>
      <c r="M752" s="4">
        <f t="shared" si="60"/>
        <v>80159.34</v>
      </c>
    </row>
    <row r="753" spans="1:13" x14ac:dyDescent="0.25">
      <c r="A753" s="6">
        <v>982677</v>
      </c>
      <c r="B753" s="9">
        <v>760</v>
      </c>
      <c r="C753" s="7">
        <f>VLOOKUP(B753,'[1]Valores devidos'!$A$3:$C$855,3,FALSE)</f>
        <v>66232521000182</v>
      </c>
      <c r="D753" s="10" t="s">
        <v>755</v>
      </c>
      <c r="E753" s="2">
        <v>39711.71</v>
      </c>
      <c r="F753" s="2">
        <v>7942.34</v>
      </c>
      <c r="G753" s="2">
        <f t="shared" si="56"/>
        <v>31769.37</v>
      </c>
      <c r="H753" s="5">
        <f>VLOOKUP(A753,'[2]DIA 12.02.2020'!$B$3:$H$854,7,FALSE)</f>
        <v>3984.03</v>
      </c>
      <c r="I753" s="5">
        <f>VLOOKUP(A753,'[2]DIA 12.02.2020'!$B$3:$I$854,8,FALSE)</f>
        <v>796.8</v>
      </c>
      <c r="J753" s="5">
        <f t="shared" si="57"/>
        <v>3187.2300000000005</v>
      </c>
      <c r="K753" s="4">
        <f t="shared" si="58"/>
        <v>43695.74</v>
      </c>
      <c r="L753" s="4">
        <f t="shared" si="59"/>
        <v>8739.14</v>
      </c>
      <c r="M753" s="4">
        <f t="shared" si="60"/>
        <v>34956.6</v>
      </c>
    </row>
    <row r="754" spans="1:13" x14ac:dyDescent="0.25">
      <c r="A754" s="6">
        <v>982679</v>
      </c>
      <c r="B754" s="9">
        <v>761</v>
      </c>
      <c r="C754" s="7">
        <f>VLOOKUP(B754,'[1]Valores devidos'!$A$3:$C$855,3,FALSE)</f>
        <v>22705248000190</v>
      </c>
      <c r="D754" s="10" t="s">
        <v>756</v>
      </c>
      <c r="E754" s="2">
        <v>0</v>
      </c>
      <c r="F754" s="2">
        <v>0</v>
      </c>
      <c r="G754" s="2">
        <f t="shared" si="56"/>
        <v>0</v>
      </c>
      <c r="H754" s="5">
        <f>VLOOKUP(A754,'[2]DIA 12.02.2020'!$B$3:$H$854,7,FALSE)</f>
        <v>2555.9299999999998</v>
      </c>
      <c r="I754" s="5">
        <f>VLOOKUP(A754,'[2]DIA 12.02.2020'!$B$3:$I$854,8,FALSE)</f>
        <v>511.18</v>
      </c>
      <c r="J754" s="5">
        <f t="shared" si="57"/>
        <v>2044.7499999999998</v>
      </c>
      <c r="K754" s="4">
        <f t="shared" si="58"/>
        <v>2555.9299999999998</v>
      </c>
      <c r="L754" s="4">
        <f t="shared" si="59"/>
        <v>511.18</v>
      </c>
      <c r="M754" s="4">
        <f t="shared" si="60"/>
        <v>2044.7499999999998</v>
      </c>
    </row>
    <row r="755" spans="1:13" x14ac:dyDescent="0.25">
      <c r="A755" s="6">
        <v>982649</v>
      </c>
      <c r="B755" s="9">
        <v>763</v>
      </c>
      <c r="C755" s="7">
        <f>VLOOKUP(B755,'[1]Valores devidos'!$A$3:$C$855,3,FALSE)</f>
        <v>42774281000180</v>
      </c>
      <c r="D755" s="10" t="s">
        <v>757</v>
      </c>
      <c r="E755" s="2">
        <v>161637.69</v>
      </c>
      <c r="F755" s="2">
        <v>32327.53</v>
      </c>
      <c r="G755" s="2">
        <f t="shared" si="56"/>
        <v>129310.16</v>
      </c>
      <c r="H755" s="5">
        <f>VLOOKUP(A755,'[2]DIA 12.02.2020'!$B$3:$H$854,7,FALSE)</f>
        <v>30030.68</v>
      </c>
      <c r="I755" s="5">
        <f>VLOOKUP(A755,'[2]DIA 12.02.2020'!$B$3:$I$854,8,FALSE)</f>
        <v>6006.13</v>
      </c>
      <c r="J755" s="5">
        <f t="shared" si="57"/>
        <v>24024.55</v>
      </c>
      <c r="K755" s="4">
        <f t="shared" si="58"/>
        <v>191668.37</v>
      </c>
      <c r="L755" s="4">
        <f t="shared" si="59"/>
        <v>38333.659999999996</v>
      </c>
      <c r="M755" s="4">
        <f t="shared" si="60"/>
        <v>153334.71</v>
      </c>
    </row>
    <row r="756" spans="1:13" x14ac:dyDescent="0.25">
      <c r="A756" s="6">
        <v>982689</v>
      </c>
      <c r="B756" s="9">
        <v>766</v>
      </c>
      <c r="C756" s="7">
        <f>VLOOKUP(B756,'[1]Valores devidos'!$A$3:$C$855,3,FALSE)</f>
        <v>41778556000190</v>
      </c>
      <c r="D756" s="10" t="s">
        <v>758</v>
      </c>
      <c r="E756" s="2">
        <v>0</v>
      </c>
      <c r="F756" s="2">
        <v>0</v>
      </c>
      <c r="G756" s="2">
        <f t="shared" si="56"/>
        <v>0</v>
      </c>
      <c r="H756" s="5">
        <f>VLOOKUP(A756,'[2]DIA 12.02.2020'!$B$3:$H$854,7,FALSE)</f>
        <v>6774.34</v>
      </c>
      <c r="I756" s="5">
        <f>VLOOKUP(A756,'[2]DIA 12.02.2020'!$B$3:$I$854,8,FALSE)</f>
        <v>1354.86</v>
      </c>
      <c r="J756" s="5">
        <f t="shared" si="57"/>
        <v>5419.4800000000005</v>
      </c>
      <c r="K756" s="4">
        <f t="shared" si="58"/>
        <v>6774.34</v>
      </c>
      <c r="L756" s="4">
        <f t="shared" si="59"/>
        <v>1354.86</v>
      </c>
      <c r="M756" s="4">
        <f t="shared" si="60"/>
        <v>5419.4800000000005</v>
      </c>
    </row>
    <row r="757" spans="1:13" x14ac:dyDescent="0.25">
      <c r="A757" s="6">
        <v>982671</v>
      </c>
      <c r="B757" s="9">
        <v>767</v>
      </c>
      <c r="C757" s="7">
        <f>VLOOKUP(B757,'[1]Valores devidos'!$A$3:$C$855,3,FALSE)</f>
        <v>66229717000118</v>
      </c>
      <c r="D757" s="10" t="s">
        <v>759</v>
      </c>
      <c r="E757" s="2">
        <v>29151.51</v>
      </c>
      <c r="F757" s="2">
        <v>5830.3</v>
      </c>
      <c r="G757" s="2">
        <f t="shared" si="56"/>
        <v>23321.21</v>
      </c>
      <c r="H757" s="5">
        <f>VLOOKUP(A757,'[2]DIA 12.02.2020'!$B$3:$H$854,7,FALSE)</f>
        <v>8569.4</v>
      </c>
      <c r="I757" s="5">
        <f>VLOOKUP(A757,'[2]DIA 12.02.2020'!$B$3:$I$854,8,FALSE)</f>
        <v>1713.88</v>
      </c>
      <c r="J757" s="5">
        <f t="shared" si="57"/>
        <v>6855.5199999999995</v>
      </c>
      <c r="K757" s="4">
        <f t="shared" si="58"/>
        <v>37720.909999999996</v>
      </c>
      <c r="L757" s="4">
        <f t="shared" si="59"/>
        <v>7544.18</v>
      </c>
      <c r="M757" s="4">
        <f t="shared" si="60"/>
        <v>30176.73</v>
      </c>
    </row>
    <row r="758" spans="1:13" x14ac:dyDescent="0.25">
      <c r="A758" s="6">
        <v>982699</v>
      </c>
      <c r="B758" s="9">
        <v>768</v>
      </c>
      <c r="C758" s="7">
        <f>VLOOKUP(B758,'[1]Valores devidos'!$A$3:$C$855,3,FALSE)</f>
        <v>25223850000180</v>
      </c>
      <c r="D758" s="10" t="s">
        <v>760</v>
      </c>
      <c r="E758" s="2">
        <v>0</v>
      </c>
      <c r="F758" s="2">
        <v>0</v>
      </c>
      <c r="G758" s="2">
        <f t="shared" si="56"/>
        <v>0</v>
      </c>
      <c r="H758" s="5">
        <f>VLOOKUP(A758,'[2]DIA 12.02.2020'!$B$3:$H$854,7,FALSE)</f>
        <v>3005.02</v>
      </c>
      <c r="I758" s="5">
        <f>VLOOKUP(A758,'[2]DIA 12.02.2020'!$B$3:$I$854,8,FALSE)</f>
        <v>601</v>
      </c>
      <c r="J758" s="5">
        <f t="shared" si="57"/>
        <v>2404.02</v>
      </c>
      <c r="K758" s="4">
        <f t="shared" si="58"/>
        <v>3005.02</v>
      </c>
      <c r="L758" s="4">
        <f t="shared" si="59"/>
        <v>601</v>
      </c>
      <c r="M758" s="4">
        <f t="shared" si="60"/>
        <v>2404.02</v>
      </c>
    </row>
    <row r="759" spans="1:13" x14ac:dyDescent="0.25">
      <c r="A759" s="6">
        <v>980564</v>
      </c>
      <c r="B759" s="9">
        <v>769</v>
      </c>
      <c r="C759" s="7">
        <f>VLOOKUP(B759,'[1]Valores devidos'!$A$3:$C$855,3,FALSE)</f>
        <v>1616270000194</v>
      </c>
      <c r="D759" s="10" t="s">
        <v>761</v>
      </c>
      <c r="E759" s="2">
        <v>34779.769999999997</v>
      </c>
      <c r="F759" s="2">
        <v>6955.95</v>
      </c>
      <c r="G759" s="2">
        <f t="shared" si="56"/>
        <v>27823.819999999996</v>
      </c>
      <c r="H759" s="5">
        <f>VLOOKUP(A759,'[2]DIA 12.02.2020'!$B$3:$H$854,7,FALSE)</f>
        <v>4841.6499999999996</v>
      </c>
      <c r="I759" s="5">
        <f>VLOOKUP(A759,'[2]DIA 12.02.2020'!$B$3:$I$854,8,FALSE)</f>
        <v>968.33</v>
      </c>
      <c r="J759" s="5">
        <f t="shared" si="57"/>
        <v>3873.3199999999997</v>
      </c>
      <c r="K759" s="4">
        <f t="shared" si="58"/>
        <v>39621.42</v>
      </c>
      <c r="L759" s="4">
        <f t="shared" si="59"/>
        <v>7924.28</v>
      </c>
      <c r="M759" s="4">
        <f t="shared" si="60"/>
        <v>31697.139999999996</v>
      </c>
    </row>
    <row r="760" spans="1:13" x14ac:dyDescent="0.25">
      <c r="A760" s="6">
        <v>980566</v>
      </c>
      <c r="B760" s="9">
        <v>770</v>
      </c>
      <c r="C760" s="7">
        <f>VLOOKUP(B760,'[1]Valores devidos'!$A$3:$C$855,3,FALSE)</f>
        <v>1113937000136</v>
      </c>
      <c r="D760" s="10" t="s">
        <v>762</v>
      </c>
      <c r="E760" s="2">
        <v>0</v>
      </c>
      <c r="F760" s="2">
        <v>0</v>
      </c>
      <c r="G760" s="2">
        <f t="shared" si="56"/>
        <v>0</v>
      </c>
      <c r="H760" s="5">
        <f>VLOOKUP(A760,'[2]DIA 12.02.2020'!$B$3:$H$854,7,FALSE)</f>
        <v>2193.08</v>
      </c>
      <c r="I760" s="5">
        <f>VLOOKUP(A760,'[2]DIA 12.02.2020'!$B$3:$I$854,8,FALSE)</f>
        <v>438.61</v>
      </c>
      <c r="J760" s="5">
        <f t="shared" si="57"/>
        <v>1754.4699999999998</v>
      </c>
      <c r="K760" s="4">
        <f t="shared" si="58"/>
        <v>2193.08</v>
      </c>
      <c r="L760" s="4">
        <f t="shared" si="59"/>
        <v>438.61</v>
      </c>
      <c r="M760" s="4">
        <f t="shared" si="60"/>
        <v>1754.4699999999998</v>
      </c>
    </row>
    <row r="761" spans="1:13" x14ac:dyDescent="0.25">
      <c r="A761" s="6">
        <v>980568</v>
      </c>
      <c r="B761" s="9">
        <v>771</v>
      </c>
      <c r="C761" s="7">
        <f>VLOOKUP(B761,'[1]Valores devidos'!$A$3:$C$855,3,FALSE)</f>
        <v>1608511000153</v>
      </c>
      <c r="D761" s="10" t="s">
        <v>763</v>
      </c>
      <c r="E761" s="2">
        <v>0</v>
      </c>
      <c r="F761" s="2">
        <v>0</v>
      </c>
      <c r="G761" s="2">
        <f t="shared" si="56"/>
        <v>0</v>
      </c>
      <c r="H761" s="5">
        <f>VLOOKUP(A761,'[2]DIA 12.02.2020'!$B$3:$H$854,7,FALSE)</f>
        <v>3813.28</v>
      </c>
      <c r="I761" s="5">
        <f>VLOOKUP(A761,'[2]DIA 12.02.2020'!$B$3:$I$854,8,FALSE)</f>
        <v>762.65</v>
      </c>
      <c r="J761" s="5">
        <f t="shared" si="57"/>
        <v>3050.63</v>
      </c>
      <c r="K761" s="4">
        <f t="shared" si="58"/>
        <v>3813.28</v>
      </c>
      <c r="L761" s="4">
        <f t="shared" si="59"/>
        <v>762.65</v>
      </c>
      <c r="M761" s="4">
        <f t="shared" si="60"/>
        <v>3050.63</v>
      </c>
    </row>
    <row r="762" spans="1:13" x14ac:dyDescent="0.25">
      <c r="A762" s="6">
        <v>980570</v>
      </c>
      <c r="B762" s="9">
        <v>772</v>
      </c>
      <c r="C762" s="7">
        <f>VLOOKUP(B762,'[1]Valores devidos'!$A$3:$C$855,3,FALSE)</f>
        <v>1614602000100</v>
      </c>
      <c r="D762" s="10" t="s">
        <v>764</v>
      </c>
      <c r="E762" s="2">
        <v>0</v>
      </c>
      <c r="F762" s="2">
        <v>0</v>
      </c>
      <c r="G762" s="2">
        <f t="shared" si="56"/>
        <v>0</v>
      </c>
      <c r="H762" s="5">
        <f>VLOOKUP(A762,'[2]DIA 12.02.2020'!$B$3:$H$854,7,FALSE)</f>
        <v>2126.37</v>
      </c>
      <c r="I762" s="5">
        <f>VLOOKUP(A762,'[2]DIA 12.02.2020'!$B$3:$I$854,8,FALSE)</f>
        <v>425.27</v>
      </c>
      <c r="J762" s="5">
        <f t="shared" si="57"/>
        <v>1701.1</v>
      </c>
      <c r="K762" s="4">
        <f t="shared" si="58"/>
        <v>2126.37</v>
      </c>
      <c r="L762" s="4">
        <f t="shared" si="59"/>
        <v>425.27</v>
      </c>
      <c r="M762" s="4">
        <f t="shared" si="60"/>
        <v>1701.1</v>
      </c>
    </row>
    <row r="763" spans="1:13" x14ac:dyDescent="0.25">
      <c r="A763" s="6">
        <v>980572</v>
      </c>
      <c r="B763" s="9">
        <v>773</v>
      </c>
      <c r="C763" s="7">
        <f>VLOOKUP(B763,'[1]Valores devidos'!$A$3:$C$855,3,FALSE)</f>
        <v>1612493000183</v>
      </c>
      <c r="D763" s="10" t="s">
        <v>765</v>
      </c>
      <c r="E763" s="2">
        <v>0</v>
      </c>
      <c r="F763" s="2">
        <v>0</v>
      </c>
      <c r="G763" s="2">
        <f t="shared" si="56"/>
        <v>0</v>
      </c>
      <c r="H763" s="5">
        <f>VLOOKUP(A763,'[2]DIA 12.02.2020'!$B$3:$H$854,7,FALSE)</f>
        <v>2213.2600000000002</v>
      </c>
      <c r="I763" s="5">
        <f>VLOOKUP(A763,'[2]DIA 12.02.2020'!$B$3:$I$854,8,FALSE)</f>
        <v>442.65</v>
      </c>
      <c r="J763" s="5">
        <f t="shared" si="57"/>
        <v>1770.6100000000001</v>
      </c>
      <c r="K763" s="4">
        <f t="shared" si="58"/>
        <v>2213.2600000000002</v>
      </c>
      <c r="L763" s="4">
        <f t="shared" si="59"/>
        <v>442.65</v>
      </c>
      <c r="M763" s="4">
        <f t="shared" si="60"/>
        <v>1770.6100000000001</v>
      </c>
    </row>
    <row r="764" spans="1:13" x14ac:dyDescent="0.25">
      <c r="A764" s="6">
        <v>980574</v>
      </c>
      <c r="B764" s="9">
        <v>774</v>
      </c>
      <c r="C764" s="7">
        <f>VLOOKUP(B764,'[1]Valores devidos'!$A$3:$C$855,3,FALSE)</f>
        <v>1602009000135</v>
      </c>
      <c r="D764" s="10" t="s">
        <v>766</v>
      </c>
      <c r="E764" s="2">
        <v>0</v>
      </c>
      <c r="F764" s="2">
        <v>0</v>
      </c>
      <c r="G764" s="2">
        <f t="shared" si="56"/>
        <v>0</v>
      </c>
      <c r="H764" s="5">
        <f>VLOOKUP(A764,'[2]DIA 12.02.2020'!$B$3:$H$854,7,FALSE)</f>
        <v>13698.46</v>
      </c>
      <c r="I764" s="5">
        <f>VLOOKUP(A764,'[2]DIA 12.02.2020'!$B$3:$I$854,8,FALSE)</f>
        <v>2739.69</v>
      </c>
      <c r="J764" s="5">
        <f t="shared" si="57"/>
        <v>10958.769999999999</v>
      </c>
      <c r="K764" s="4">
        <f t="shared" si="58"/>
        <v>13698.46</v>
      </c>
      <c r="L764" s="4">
        <f t="shared" si="59"/>
        <v>2739.69</v>
      </c>
      <c r="M764" s="4">
        <f t="shared" si="60"/>
        <v>10958.769999999999</v>
      </c>
    </row>
    <row r="765" spans="1:13" x14ac:dyDescent="0.25">
      <c r="A765" s="6">
        <v>980576</v>
      </c>
      <c r="B765" s="9">
        <v>775</v>
      </c>
      <c r="C765" s="7">
        <f>VLOOKUP(B765,'[1]Valores devidos'!$A$3:$C$855,3,FALSE)</f>
        <v>1613126000102</v>
      </c>
      <c r="D765" s="10" t="s">
        <v>767</v>
      </c>
      <c r="E765" s="2">
        <v>6291.16</v>
      </c>
      <c r="F765" s="2">
        <v>1258.23</v>
      </c>
      <c r="G765" s="2">
        <f t="shared" si="56"/>
        <v>5032.93</v>
      </c>
      <c r="H765" s="5">
        <f>VLOOKUP(A765,'[2]DIA 12.02.2020'!$B$3:$H$854,7,FALSE)</f>
        <v>2351.12</v>
      </c>
      <c r="I765" s="5">
        <f>VLOOKUP(A765,'[2]DIA 12.02.2020'!$B$3:$I$854,8,FALSE)</f>
        <v>470.22</v>
      </c>
      <c r="J765" s="5">
        <f t="shared" si="57"/>
        <v>1880.8999999999999</v>
      </c>
      <c r="K765" s="4">
        <f t="shared" si="58"/>
        <v>8642.2799999999988</v>
      </c>
      <c r="L765" s="4">
        <f t="shared" si="59"/>
        <v>1728.45</v>
      </c>
      <c r="M765" s="4">
        <f t="shared" si="60"/>
        <v>6913.83</v>
      </c>
    </row>
    <row r="766" spans="1:13" x14ac:dyDescent="0.25">
      <c r="A766" s="6">
        <v>980578</v>
      </c>
      <c r="B766" s="9">
        <v>776</v>
      </c>
      <c r="C766" s="7">
        <f>VLOOKUP(B766,'[1]Valores devidos'!$A$3:$C$855,3,FALSE)</f>
        <v>1603707000155</v>
      </c>
      <c r="D766" s="10" t="s">
        <v>768</v>
      </c>
      <c r="E766" s="2">
        <v>0</v>
      </c>
      <c r="F766" s="2">
        <v>0</v>
      </c>
      <c r="G766" s="2">
        <f t="shared" si="56"/>
        <v>0</v>
      </c>
      <c r="H766" s="5">
        <f>VLOOKUP(A766,'[2]DIA 12.02.2020'!$B$3:$H$854,7,FALSE)</f>
        <v>959.16</v>
      </c>
      <c r="I766" s="5">
        <f>VLOOKUP(A766,'[2]DIA 12.02.2020'!$B$3:$I$854,8,FALSE)</f>
        <v>191.83</v>
      </c>
      <c r="J766" s="5">
        <f t="shared" si="57"/>
        <v>767.32999999999993</v>
      </c>
      <c r="K766" s="4">
        <f t="shared" si="58"/>
        <v>959.16</v>
      </c>
      <c r="L766" s="4">
        <f t="shared" si="59"/>
        <v>191.83</v>
      </c>
      <c r="M766" s="4">
        <f t="shared" si="60"/>
        <v>767.32999999999993</v>
      </c>
    </row>
    <row r="767" spans="1:13" x14ac:dyDescent="0.25">
      <c r="A767" s="6">
        <v>980580</v>
      </c>
      <c r="B767" s="9">
        <v>777</v>
      </c>
      <c r="C767" s="7">
        <f>VLOOKUP(B767,'[1]Valores devidos'!$A$3:$C$855,3,FALSE)</f>
        <v>1612551000179</v>
      </c>
      <c r="D767" s="10" t="s">
        <v>769</v>
      </c>
      <c r="E767" s="2">
        <v>0</v>
      </c>
      <c r="F767" s="2">
        <v>0</v>
      </c>
      <c r="G767" s="2">
        <f t="shared" si="56"/>
        <v>0</v>
      </c>
      <c r="H767" s="5">
        <f>VLOOKUP(A767,'[2]DIA 12.02.2020'!$B$3:$H$854,7,FALSE)</f>
        <v>1194.4100000000001</v>
      </c>
      <c r="I767" s="5">
        <f>VLOOKUP(A767,'[2]DIA 12.02.2020'!$B$3:$I$854,8,FALSE)</f>
        <v>238.88</v>
      </c>
      <c r="J767" s="5">
        <f t="shared" si="57"/>
        <v>955.53000000000009</v>
      </c>
      <c r="K767" s="4">
        <f t="shared" si="58"/>
        <v>1194.4100000000001</v>
      </c>
      <c r="L767" s="4">
        <f t="shared" si="59"/>
        <v>238.88</v>
      </c>
      <c r="M767" s="4">
        <f t="shared" si="60"/>
        <v>955.53000000000009</v>
      </c>
    </row>
    <row r="768" spans="1:13" x14ac:dyDescent="0.25">
      <c r="A768" s="6">
        <v>980582</v>
      </c>
      <c r="B768" s="13">
        <v>778</v>
      </c>
      <c r="C768" s="14">
        <f>VLOOKUP(B768,'[1]Valores devidos'!$A$3:$C$855,3,FALSE)</f>
        <v>1617441000108</v>
      </c>
      <c r="D768" s="10" t="s">
        <v>770</v>
      </c>
      <c r="E768" s="2">
        <v>0</v>
      </c>
      <c r="F768" s="2">
        <v>0</v>
      </c>
      <c r="G768" s="2">
        <f t="shared" si="56"/>
        <v>0</v>
      </c>
      <c r="H768" s="5">
        <f>VLOOKUP(A768,'[2]DIA 12.02.2020'!$B$3:$H$854,7,FALSE)</f>
        <v>1456.47</v>
      </c>
      <c r="I768" s="5">
        <f>VLOOKUP(A768,'[2]DIA 12.02.2020'!$B$3:$I$854,8,FALSE)</f>
        <v>291.29000000000002</v>
      </c>
      <c r="J768" s="5">
        <f t="shared" si="57"/>
        <v>1165.18</v>
      </c>
      <c r="K768" s="4">
        <f t="shared" si="58"/>
        <v>1456.47</v>
      </c>
      <c r="L768" s="4">
        <f t="shared" si="59"/>
        <v>291.29000000000002</v>
      </c>
      <c r="M768" s="4">
        <f t="shared" si="60"/>
        <v>1165.18</v>
      </c>
    </row>
    <row r="769" spans="1:13" x14ac:dyDescent="0.25">
      <c r="A769" s="6">
        <v>980584</v>
      </c>
      <c r="B769" s="13">
        <v>779</v>
      </c>
      <c r="C769" s="14">
        <f>VLOOKUP(B769,'[1]Valores devidos'!$A$3:$C$855,3,FALSE)</f>
        <v>1612370000142</v>
      </c>
      <c r="D769" s="10" t="s">
        <v>771</v>
      </c>
      <c r="E769" s="2">
        <v>21585.66</v>
      </c>
      <c r="F769" s="2">
        <v>4317.13</v>
      </c>
      <c r="G769" s="2">
        <f t="shared" si="56"/>
        <v>17268.53</v>
      </c>
      <c r="H769" s="5">
        <f>VLOOKUP(A769,'[2]DIA 12.02.2020'!$B$3:$H$854,7,FALSE)</f>
        <v>3702.72</v>
      </c>
      <c r="I769" s="5">
        <f>VLOOKUP(A769,'[2]DIA 12.02.2020'!$B$3:$I$854,8,FALSE)</f>
        <v>740.54</v>
      </c>
      <c r="J769" s="5">
        <f t="shared" si="57"/>
        <v>2962.18</v>
      </c>
      <c r="K769" s="4">
        <f t="shared" si="58"/>
        <v>25288.38</v>
      </c>
      <c r="L769" s="4">
        <f t="shared" si="59"/>
        <v>5057.67</v>
      </c>
      <c r="M769" s="4">
        <f t="shared" si="60"/>
        <v>20230.71</v>
      </c>
    </row>
    <row r="770" spans="1:13" x14ac:dyDescent="0.25">
      <c r="A770" s="6">
        <v>980586</v>
      </c>
      <c r="B770" s="13">
        <v>780</v>
      </c>
      <c r="C770" s="14">
        <f>VLOOKUP(B770,'[1]Valores devidos'!$A$3:$C$855,3,FALSE)</f>
        <v>1612502000136</v>
      </c>
      <c r="D770" s="10" t="s">
        <v>772</v>
      </c>
      <c r="E770" s="2">
        <v>0</v>
      </c>
      <c r="F770" s="2">
        <v>0</v>
      </c>
      <c r="G770" s="2">
        <f t="shared" si="56"/>
        <v>0</v>
      </c>
      <c r="H770" s="5">
        <f>VLOOKUP(A770,'[2]DIA 12.02.2020'!$B$3:$H$854,7,FALSE)</f>
        <v>1722.38</v>
      </c>
      <c r="I770" s="5">
        <f>VLOOKUP(A770,'[2]DIA 12.02.2020'!$B$3:$I$854,8,FALSE)</f>
        <v>344.47</v>
      </c>
      <c r="J770" s="5">
        <f t="shared" si="57"/>
        <v>1377.91</v>
      </c>
      <c r="K770" s="4">
        <f t="shared" si="58"/>
        <v>1722.38</v>
      </c>
      <c r="L770" s="4">
        <f t="shared" si="59"/>
        <v>344.47</v>
      </c>
      <c r="M770" s="4">
        <f t="shared" si="60"/>
        <v>1377.91</v>
      </c>
    </row>
    <row r="771" spans="1:13" x14ac:dyDescent="0.25">
      <c r="A771" s="6">
        <v>980588</v>
      </c>
      <c r="B771" s="13">
        <v>781</v>
      </c>
      <c r="C771" s="14">
        <f>VLOOKUP(B771,'[1]Valores devidos'!$A$3:$C$855,3,FALSE)</f>
        <v>1612489000115</v>
      </c>
      <c r="D771" s="10" t="s">
        <v>773</v>
      </c>
      <c r="E771" s="2">
        <v>0</v>
      </c>
      <c r="F771" s="2">
        <v>0</v>
      </c>
      <c r="G771" s="2">
        <f t="shared" si="56"/>
        <v>0</v>
      </c>
      <c r="H771" s="5">
        <f>VLOOKUP(A771,'[2]DIA 12.02.2020'!$B$3:$H$854,7,FALSE)</f>
        <v>3434.35</v>
      </c>
      <c r="I771" s="5">
        <f>VLOOKUP(A771,'[2]DIA 12.02.2020'!$B$3:$I$854,8,FALSE)</f>
        <v>686.87</v>
      </c>
      <c r="J771" s="5">
        <f t="shared" si="57"/>
        <v>2747.48</v>
      </c>
      <c r="K771" s="4">
        <f t="shared" si="58"/>
        <v>3434.35</v>
      </c>
      <c r="L771" s="4">
        <f t="shared" si="59"/>
        <v>686.87</v>
      </c>
      <c r="M771" s="4">
        <f t="shared" si="60"/>
        <v>2747.48</v>
      </c>
    </row>
    <row r="772" spans="1:13" x14ac:dyDescent="0.25">
      <c r="A772" s="6">
        <v>980590</v>
      </c>
      <c r="B772" s="13">
        <v>782</v>
      </c>
      <c r="C772" s="14">
        <f>VLOOKUP(B772,'[1]Valores devidos'!$A$3:$C$855,3,FALSE)</f>
        <v>1612492000139</v>
      </c>
      <c r="D772" s="10" t="s">
        <v>774</v>
      </c>
      <c r="E772" s="2">
        <v>0</v>
      </c>
      <c r="F772" s="2">
        <v>0</v>
      </c>
      <c r="G772" s="2">
        <f t="shared" ref="G772:G835" si="61">E772-F772</f>
        <v>0</v>
      </c>
      <c r="H772" s="5">
        <f>VLOOKUP(A772,'[2]DIA 12.02.2020'!$B$3:$H$854,7,FALSE)</f>
        <v>3252.14</v>
      </c>
      <c r="I772" s="5">
        <f>VLOOKUP(A772,'[2]DIA 12.02.2020'!$B$3:$I$854,8,FALSE)</f>
        <v>650.41999999999996</v>
      </c>
      <c r="J772" s="5">
        <f t="shared" ref="J772:J835" si="62">H772-I772</f>
        <v>2601.7199999999998</v>
      </c>
      <c r="K772" s="4">
        <f t="shared" ref="K772:K835" si="63">E772+H772</f>
        <v>3252.14</v>
      </c>
      <c r="L772" s="4">
        <f t="shared" ref="L772:L835" si="64">F772+I772</f>
        <v>650.41999999999996</v>
      </c>
      <c r="M772" s="4">
        <f t="shared" ref="M772:M835" si="65">G772+J772</f>
        <v>2601.7199999999998</v>
      </c>
    </row>
    <row r="773" spans="1:13" x14ac:dyDescent="0.25">
      <c r="A773" s="6">
        <v>980592</v>
      </c>
      <c r="B773" s="13">
        <v>783</v>
      </c>
      <c r="C773" s="14">
        <f>VLOOKUP(B773,'[1]Valores devidos'!$A$3:$C$855,3,FALSE)</f>
        <v>1006232000110</v>
      </c>
      <c r="D773" s="10" t="s">
        <v>775</v>
      </c>
      <c r="E773" s="2">
        <v>0</v>
      </c>
      <c r="F773" s="2">
        <v>0</v>
      </c>
      <c r="G773" s="2">
        <f t="shared" si="61"/>
        <v>0</v>
      </c>
      <c r="H773" s="5">
        <f>VLOOKUP(A773,'[2]DIA 12.02.2020'!$B$3:$H$854,7,FALSE)</f>
        <v>11605.66</v>
      </c>
      <c r="I773" s="5">
        <f>VLOOKUP(A773,'[2]DIA 12.02.2020'!$B$3:$I$854,8,FALSE)</f>
        <v>2321.13</v>
      </c>
      <c r="J773" s="5">
        <f t="shared" si="62"/>
        <v>9284.5299999999988</v>
      </c>
      <c r="K773" s="4">
        <f t="shared" si="63"/>
        <v>11605.66</v>
      </c>
      <c r="L773" s="4">
        <f t="shared" si="64"/>
        <v>2321.13</v>
      </c>
      <c r="M773" s="4">
        <f t="shared" si="65"/>
        <v>9284.5299999999988</v>
      </c>
    </row>
    <row r="774" spans="1:13" x14ac:dyDescent="0.25">
      <c r="A774" s="6">
        <v>980594</v>
      </c>
      <c r="B774" s="13">
        <v>784</v>
      </c>
      <c r="C774" s="14">
        <f>VLOOKUP(B774,'[1]Valores devidos'!$A$3:$C$855,3,FALSE)</f>
        <v>1614862000177</v>
      </c>
      <c r="D774" s="10" t="s">
        <v>776</v>
      </c>
      <c r="E774" s="2">
        <v>0</v>
      </c>
      <c r="F774" s="2">
        <v>0</v>
      </c>
      <c r="G774" s="2">
        <f t="shared" si="61"/>
        <v>0</v>
      </c>
      <c r="H774" s="5">
        <f>VLOOKUP(A774,'[2]DIA 12.02.2020'!$B$3:$H$854,7,FALSE)</f>
        <v>4300.46</v>
      </c>
      <c r="I774" s="5">
        <f>VLOOKUP(A774,'[2]DIA 12.02.2020'!$B$3:$I$854,8,FALSE)</f>
        <v>860.09</v>
      </c>
      <c r="J774" s="5">
        <f t="shared" si="62"/>
        <v>3440.37</v>
      </c>
      <c r="K774" s="4">
        <f t="shared" si="63"/>
        <v>4300.46</v>
      </c>
      <c r="L774" s="4">
        <f t="shared" si="64"/>
        <v>860.09</v>
      </c>
      <c r="M774" s="4">
        <f t="shared" si="65"/>
        <v>3440.37</v>
      </c>
    </row>
    <row r="775" spans="1:13" x14ac:dyDescent="0.25">
      <c r="A775" s="6">
        <v>980596</v>
      </c>
      <c r="B775" s="13">
        <v>785</v>
      </c>
      <c r="C775" s="14">
        <f>VLOOKUP(B775,'[1]Valores devidos'!$A$3:$C$855,3,FALSE)</f>
        <v>1614283000124</v>
      </c>
      <c r="D775" s="10" t="s">
        <v>777</v>
      </c>
      <c r="E775" s="2">
        <v>0</v>
      </c>
      <c r="F775" s="2">
        <v>0</v>
      </c>
      <c r="G775" s="2">
        <f t="shared" si="61"/>
        <v>0</v>
      </c>
      <c r="H775" s="5">
        <f>VLOOKUP(A775,'[2]DIA 12.02.2020'!$B$3:$H$854,7,FALSE)</f>
        <v>865.57</v>
      </c>
      <c r="I775" s="5">
        <f>VLOOKUP(A775,'[2]DIA 12.02.2020'!$B$3:$I$854,8,FALSE)</f>
        <v>173.11</v>
      </c>
      <c r="J775" s="5">
        <f t="shared" si="62"/>
        <v>692.46</v>
      </c>
      <c r="K775" s="4">
        <f t="shared" si="63"/>
        <v>865.57</v>
      </c>
      <c r="L775" s="4">
        <f t="shared" si="64"/>
        <v>173.11</v>
      </c>
      <c r="M775" s="4">
        <f t="shared" si="65"/>
        <v>692.46</v>
      </c>
    </row>
    <row r="776" spans="1:13" x14ac:dyDescent="0.25">
      <c r="A776" s="6">
        <v>980598</v>
      </c>
      <c r="B776" s="13">
        <v>786</v>
      </c>
      <c r="C776" s="14">
        <f>VLOOKUP(B776,'[1]Valores devidos'!$A$3:$C$855,3,FALSE)</f>
        <v>1615422000134</v>
      </c>
      <c r="D776" s="10" t="s">
        <v>778</v>
      </c>
      <c r="E776" s="2">
        <v>0</v>
      </c>
      <c r="F776" s="2">
        <v>0</v>
      </c>
      <c r="G776" s="2">
        <f t="shared" si="61"/>
        <v>0</v>
      </c>
      <c r="H776" s="5">
        <f>VLOOKUP(A776,'[2]DIA 12.02.2020'!$B$3:$H$854,7,FALSE)</f>
        <v>844.08</v>
      </c>
      <c r="I776" s="5">
        <f>VLOOKUP(A776,'[2]DIA 12.02.2020'!$B$3:$I$854,8,FALSE)</f>
        <v>168.81</v>
      </c>
      <c r="J776" s="5">
        <f t="shared" si="62"/>
        <v>675.27</v>
      </c>
      <c r="K776" s="4">
        <f t="shared" si="63"/>
        <v>844.08</v>
      </c>
      <c r="L776" s="4">
        <f t="shared" si="64"/>
        <v>168.81</v>
      </c>
      <c r="M776" s="4">
        <f t="shared" si="65"/>
        <v>675.27</v>
      </c>
    </row>
    <row r="777" spans="1:13" x14ac:dyDescent="0.25">
      <c r="A777" s="6">
        <v>980600</v>
      </c>
      <c r="B777" s="13">
        <v>787</v>
      </c>
      <c r="C777" s="14">
        <f>VLOOKUP(B777,'[1]Valores devidos'!$A$3:$C$855,3,FALSE)</f>
        <v>1613076000155</v>
      </c>
      <c r="D777" s="10" t="s">
        <v>779</v>
      </c>
      <c r="E777" s="2">
        <v>0</v>
      </c>
      <c r="F777" s="2">
        <v>0</v>
      </c>
      <c r="G777" s="2">
        <f t="shared" si="61"/>
        <v>0</v>
      </c>
      <c r="H777" s="5">
        <f>VLOOKUP(A777,'[2]DIA 12.02.2020'!$B$3:$H$854,7,FALSE)</f>
        <v>3322.44</v>
      </c>
      <c r="I777" s="5">
        <f>VLOOKUP(A777,'[2]DIA 12.02.2020'!$B$3:$I$854,8,FALSE)</f>
        <v>664.48</v>
      </c>
      <c r="J777" s="5">
        <f t="shared" si="62"/>
        <v>2657.96</v>
      </c>
      <c r="K777" s="4">
        <f t="shared" si="63"/>
        <v>3322.44</v>
      </c>
      <c r="L777" s="4">
        <f t="shared" si="64"/>
        <v>664.48</v>
      </c>
      <c r="M777" s="4">
        <f t="shared" si="65"/>
        <v>2657.96</v>
      </c>
    </row>
    <row r="778" spans="1:13" x14ac:dyDescent="0.25">
      <c r="A778" s="6">
        <v>980604</v>
      </c>
      <c r="B778" s="13">
        <v>788</v>
      </c>
      <c r="C778" s="14">
        <f>VLOOKUP(B778,'[1]Valores devidos'!$A$3:$C$855,3,FALSE)</f>
        <v>1613073000111</v>
      </c>
      <c r="D778" s="10" t="s">
        <v>780</v>
      </c>
      <c r="E778" s="2">
        <v>0</v>
      </c>
      <c r="F778" s="2">
        <v>0</v>
      </c>
      <c r="G778" s="2">
        <f t="shared" si="61"/>
        <v>0</v>
      </c>
      <c r="H778" s="5">
        <f>VLOOKUP(A778,'[2]DIA 12.02.2020'!$B$3:$H$854,7,FALSE)</f>
        <v>2373.7199999999998</v>
      </c>
      <c r="I778" s="5">
        <f>VLOOKUP(A778,'[2]DIA 12.02.2020'!$B$3:$I$854,8,FALSE)</f>
        <v>474.74</v>
      </c>
      <c r="J778" s="5">
        <f t="shared" si="62"/>
        <v>1898.9799999999998</v>
      </c>
      <c r="K778" s="4">
        <f t="shared" si="63"/>
        <v>2373.7199999999998</v>
      </c>
      <c r="L778" s="4">
        <f t="shared" si="64"/>
        <v>474.74</v>
      </c>
      <c r="M778" s="4">
        <f t="shared" si="65"/>
        <v>1898.9799999999998</v>
      </c>
    </row>
    <row r="779" spans="1:13" x14ac:dyDescent="0.25">
      <c r="A779" s="6">
        <v>980606</v>
      </c>
      <c r="B779" s="13">
        <v>789</v>
      </c>
      <c r="C779" s="14">
        <f>VLOOKUP(B779,'[1]Valores devidos'!$A$3:$C$855,3,FALSE)</f>
        <v>1602782000100</v>
      </c>
      <c r="D779" s="10" t="s">
        <v>781</v>
      </c>
      <c r="E779" s="2">
        <v>0</v>
      </c>
      <c r="F779" s="2">
        <v>0</v>
      </c>
      <c r="G779" s="2">
        <f t="shared" si="61"/>
        <v>0</v>
      </c>
      <c r="H779" s="5">
        <f>VLOOKUP(A779,'[2]DIA 12.02.2020'!$B$3:$H$854,7,FALSE)</f>
        <v>4307.16</v>
      </c>
      <c r="I779" s="5">
        <f>VLOOKUP(A779,'[2]DIA 12.02.2020'!$B$3:$I$854,8,FALSE)</f>
        <v>861.43</v>
      </c>
      <c r="J779" s="5">
        <f t="shared" si="62"/>
        <v>3445.73</v>
      </c>
      <c r="K779" s="4">
        <f t="shared" si="63"/>
        <v>4307.16</v>
      </c>
      <c r="L779" s="4">
        <f t="shared" si="64"/>
        <v>861.43</v>
      </c>
      <c r="M779" s="4">
        <f t="shared" si="65"/>
        <v>3445.73</v>
      </c>
    </row>
    <row r="780" spans="1:13" x14ac:dyDescent="0.25">
      <c r="A780" s="6">
        <v>980608</v>
      </c>
      <c r="B780" s="13">
        <v>790</v>
      </c>
      <c r="C780" s="14">
        <f>VLOOKUP(B780,'[1]Valores devidos'!$A$3:$C$855,3,FALSE)</f>
        <v>1613394000116</v>
      </c>
      <c r="D780" s="10" t="s">
        <v>782</v>
      </c>
      <c r="E780" s="2">
        <v>5993.59</v>
      </c>
      <c r="F780" s="2">
        <v>1198.71</v>
      </c>
      <c r="G780" s="2">
        <f t="shared" si="61"/>
        <v>4794.88</v>
      </c>
      <c r="H780" s="5">
        <f>VLOOKUP(A780,'[2]DIA 12.02.2020'!$B$3:$H$854,7,FALSE)</f>
        <v>758.8</v>
      </c>
      <c r="I780" s="5">
        <f>VLOOKUP(A780,'[2]DIA 12.02.2020'!$B$3:$I$854,8,FALSE)</f>
        <v>151.76</v>
      </c>
      <c r="J780" s="5">
        <f t="shared" si="62"/>
        <v>607.04</v>
      </c>
      <c r="K780" s="4">
        <f t="shared" si="63"/>
        <v>6752.39</v>
      </c>
      <c r="L780" s="4">
        <f t="shared" si="64"/>
        <v>1350.47</v>
      </c>
      <c r="M780" s="4">
        <f t="shared" si="65"/>
        <v>5401.92</v>
      </c>
    </row>
    <row r="781" spans="1:13" x14ac:dyDescent="0.25">
      <c r="A781" s="6">
        <v>980610</v>
      </c>
      <c r="B781" s="13">
        <v>791</v>
      </c>
      <c r="C781" s="14">
        <f>VLOOKUP(B781,'[1]Valores devidos'!$A$3:$C$855,3,FALSE)</f>
        <v>1615008000125</v>
      </c>
      <c r="D781" s="10" t="s">
        <v>783</v>
      </c>
      <c r="E781" s="2">
        <v>0</v>
      </c>
      <c r="F781" s="2">
        <v>0</v>
      </c>
      <c r="G781" s="2">
        <f t="shared" si="61"/>
        <v>0</v>
      </c>
      <c r="H781" s="5">
        <f>VLOOKUP(A781,'[2]DIA 12.02.2020'!$B$3:$H$854,7,FALSE)</f>
        <v>2378.8200000000002</v>
      </c>
      <c r="I781" s="5">
        <f>VLOOKUP(A781,'[2]DIA 12.02.2020'!$B$3:$I$854,8,FALSE)</f>
        <v>475.76</v>
      </c>
      <c r="J781" s="5">
        <f t="shared" si="62"/>
        <v>1903.0600000000002</v>
      </c>
      <c r="K781" s="4">
        <f t="shared" si="63"/>
        <v>2378.8200000000002</v>
      </c>
      <c r="L781" s="4">
        <f t="shared" si="64"/>
        <v>475.76</v>
      </c>
      <c r="M781" s="4">
        <f t="shared" si="65"/>
        <v>1903.0600000000002</v>
      </c>
    </row>
    <row r="782" spans="1:13" x14ac:dyDescent="0.25">
      <c r="A782" s="6">
        <v>980612</v>
      </c>
      <c r="B782" s="13">
        <v>792</v>
      </c>
      <c r="C782" s="14">
        <f>VLOOKUP(B782,'[1]Valores devidos'!$A$3:$C$855,3,FALSE)</f>
        <v>1612483000148</v>
      </c>
      <c r="D782" s="10" t="s">
        <v>784</v>
      </c>
      <c r="E782" s="2">
        <v>0</v>
      </c>
      <c r="F782" s="2">
        <v>0</v>
      </c>
      <c r="G782" s="2">
        <f t="shared" si="61"/>
        <v>0</v>
      </c>
      <c r="H782" s="5">
        <f>VLOOKUP(A782,'[2]DIA 12.02.2020'!$B$3:$H$854,7,FALSE)</f>
        <v>1655.85</v>
      </c>
      <c r="I782" s="5">
        <f>VLOOKUP(A782,'[2]DIA 12.02.2020'!$B$3:$I$854,8,FALSE)</f>
        <v>331.17</v>
      </c>
      <c r="J782" s="5">
        <f t="shared" si="62"/>
        <v>1324.6799999999998</v>
      </c>
      <c r="K782" s="4">
        <f t="shared" si="63"/>
        <v>1655.85</v>
      </c>
      <c r="L782" s="4">
        <f t="shared" si="64"/>
        <v>331.17</v>
      </c>
      <c r="M782" s="4">
        <f t="shared" si="65"/>
        <v>1324.6799999999998</v>
      </c>
    </row>
    <row r="783" spans="1:13" x14ac:dyDescent="0.25">
      <c r="A783" s="6">
        <v>980614</v>
      </c>
      <c r="B783" s="13">
        <v>793</v>
      </c>
      <c r="C783" s="14">
        <f>VLOOKUP(B783,'[1]Valores devidos'!$A$3:$C$855,3,FALSE)</f>
        <v>1612482000101</v>
      </c>
      <c r="D783" s="10" t="s">
        <v>785</v>
      </c>
      <c r="E783" s="2">
        <v>0</v>
      </c>
      <c r="F783" s="2">
        <v>0</v>
      </c>
      <c r="G783" s="2">
        <f t="shared" si="61"/>
        <v>0</v>
      </c>
      <c r="H783" s="5">
        <f>VLOOKUP(A783,'[2]DIA 12.02.2020'!$B$3:$H$854,7,FALSE)</f>
        <v>1699.45</v>
      </c>
      <c r="I783" s="5">
        <f>VLOOKUP(A783,'[2]DIA 12.02.2020'!$B$3:$I$854,8,FALSE)</f>
        <v>339.89</v>
      </c>
      <c r="J783" s="5">
        <f t="shared" si="62"/>
        <v>1359.56</v>
      </c>
      <c r="K783" s="4">
        <f t="shared" si="63"/>
        <v>1699.45</v>
      </c>
      <c r="L783" s="4">
        <f t="shared" si="64"/>
        <v>339.89</v>
      </c>
      <c r="M783" s="4">
        <f t="shared" si="65"/>
        <v>1359.56</v>
      </c>
    </row>
    <row r="784" spans="1:13" x14ac:dyDescent="0.25">
      <c r="A784" s="6">
        <v>980616</v>
      </c>
      <c r="B784" s="13">
        <v>794</v>
      </c>
      <c r="C784" s="14">
        <f>VLOOKUP(B784,'[1]Valores devidos'!$A$3:$C$855,3,FALSE)</f>
        <v>1612496000117</v>
      </c>
      <c r="D784" s="10" t="s">
        <v>786</v>
      </c>
      <c r="E784" s="2">
        <v>0</v>
      </c>
      <c r="F784" s="2">
        <v>0</v>
      </c>
      <c r="G784" s="2">
        <f t="shared" si="61"/>
        <v>0</v>
      </c>
      <c r="H784" s="5">
        <f>VLOOKUP(A784,'[2]DIA 12.02.2020'!$B$3:$H$854,7,FALSE)</f>
        <v>267.54000000000002</v>
      </c>
      <c r="I784" s="5">
        <f>VLOOKUP(A784,'[2]DIA 12.02.2020'!$B$3:$I$854,8,FALSE)</f>
        <v>53.5</v>
      </c>
      <c r="J784" s="5">
        <f t="shared" si="62"/>
        <v>214.04000000000002</v>
      </c>
      <c r="K784" s="4">
        <f t="shared" si="63"/>
        <v>267.54000000000002</v>
      </c>
      <c r="L784" s="4">
        <f t="shared" si="64"/>
        <v>53.5</v>
      </c>
      <c r="M784" s="4">
        <f t="shared" si="65"/>
        <v>214.04000000000002</v>
      </c>
    </row>
    <row r="785" spans="1:13" x14ac:dyDescent="0.25">
      <c r="A785" s="6">
        <v>980618</v>
      </c>
      <c r="B785" s="13">
        <v>795</v>
      </c>
      <c r="C785" s="14">
        <f>VLOOKUP(B785,'[1]Valores devidos'!$A$3:$C$855,3,FALSE)</f>
        <v>1615421000190</v>
      </c>
      <c r="D785" s="10" t="s">
        <v>787</v>
      </c>
      <c r="E785" s="2">
        <v>13178.67</v>
      </c>
      <c r="F785" s="2">
        <v>2635.73</v>
      </c>
      <c r="G785" s="2">
        <f t="shared" si="61"/>
        <v>10542.94</v>
      </c>
      <c r="H785" s="5">
        <f>VLOOKUP(A785,'[2]DIA 12.02.2020'!$B$3:$H$854,7,FALSE)</f>
        <v>907.28</v>
      </c>
      <c r="I785" s="5">
        <f>VLOOKUP(A785,'[2]DIA 12.02.2020'!$B$3:$I$854,8,FALSE)</f>
        <v>181.45</v>
      </c>
      <c r="J785" s="5">
        <f t="shared" si="62"/>
        <v>725.82999999999993</v>
      </c>
      <c r="K785" s="4">
        <f t="shared" si="63"/>
        <v>14085.95</v>
      </c>
      <c r="L785" s="4">
        <f t="shared" si="64"/>
        <v>2817.18</v>
      </c>
      <c r="M785" s="4">
        <f t="shared" si="65"/>
        <v>11268.77</v>
      </c>
    </row>
    <row r="786" spans="1:13" x14ac:dyDescent="0.25">
      <c r="A786" s="6">
        <v>980620</v>
      </c>
      <c r="B786" s="13">
        <v>796</v>
      </c>
      <c r="C786" s="14">
        <f>VLOOKUP(B786,'[1]Valores devidos'!$A$3:$C$855,3,FALSE)</f>
        <v>1611137000145</v>
      </c>
      <c r="D786" s="10" t="s">
        <v>788</v>
      </c>
      <c r="E786" s="2">
        <v>0</v>
      </c>
      <c r="F786" s="2">
        <v>0</v>
      </c>
      <c r="G786" s="2">
        <f t="shared" si="61"/>
        <v>0</v>
      </c>
      <c r="H786" s="5">
        <f>VLOOKUP(A786,'[2]DIA 12.02.2020'!$B$3:$H$854,7,FALSE)</f>
        <v>2916.81</v>
      </c>
      <c r="I786" s="5">
        <f>VLOOKUP(A786,'[2]DIA 12.02.2020'!$B$3:$I$854,8,FALSE)</f>
        <v>583.36</v>
      </c>
      <c r="J786" s="5">
        <f t="shared" si="62"/>
        <v>2333.4499999999998</v>
      </c>
      <c r="K786" s="4">
        <f t="shared" si="63"/>
        <v>2916.81</v>
      </c>
      <c r="L786" s="4">
        <f t="shared" si="64"/>
        <v>583.36</v>
      </c>
      <c r="M786" s="4">
        <f t="shared" si="65"/>
        <v>2333.4499999999998</v>
      </c>
    </row>
    <row r="787" spans="1:13" x14ac:dyDescent="0.25">
      <c r="A787" s="6">
        <v>980622</v>
      </c>
      <c r="B787" s="13">
        <v>797</v>
      </c>
      <c r="C787" s="14">
        <f>VLOOKUP(B787,'[1]Valores devidos'!$A$3:$C$855,3,FALSE)</f>
        <v>1612549000108</v>
      </c>
      <c r="D787" s="10" t="s">
        <v>789</v>
      </c>
      <c r="E787" s="2">
        <v>0</v>
      </c>
      <c r="F787" s="2">
        <v>0</v>
      </c>
      <c r="G787" s="2">
        <f t="shared" si="61"/>
        <v>0</v>
      </c>
      <c r="H787" s="5">
        <f>VLOOKUP(A787,'[2]DIA 12.02.2020'!$B$3:$H$854,7,FALSE)</f>
        <v>3582.24</v>
      </c>
      <c r="I787" s="5">
        <f>VLOOKUP(A787,'[2]DIA 12.02.2020'!$B$3:$I$854,8,FALSE)</f>
        <v>716.44</v>
      </c>
      <c r="J787" s="5">
        <f t="shared" si="62"/>
        <v>2865.7999999999997</v>
      </c>
      <c r="K787" s="4">
        <f t="shared" si="63"/>
        <v>3582.24</v>
      </c>
      <c r="L787" s="4">
        <f t="shared" si="64"/>
        <v>716.44</v>
      </c>
      <c r="M787" s="4">
        <f t="shared" si="65"/>
        <v>2865.7999999999997</v>
      </c>
    </row>
    <row r="788" spans="1:13" x14ac:dyDescent="0.25">
      <c r="A788" s="6">
        <v>980624</v>
      </c>
      <c r="B788" s="13">
        <v>798</v>
      </c>
      <c r="C788" s="14">
        <f>VLOOKUP(B788,'[1]Valores devidos'!$A$3:$C$855,3,FALSE)</f>
        <v>1612477000190</v>
      </c>
      <c r="D788" s="10" t="s">
        <v>790</v>
      </c>
      <c r="E788" s="2">
        <v>0</v>
      </c>
      <c r="F788" s="2">
        <v>0</v>
      </c>
      <c r="G788" s="2">
        <f t="shared" si="61"/>
        <v>0</v>
      </c>
      <c r="H788" s="5">
        <f>VLOOKUP(A788,'[2]DIA 12.02.2020'!$B$3:$H$854,7,FALSE)</f>
        <v>2383.31</v>
      </c>
      <c r="I788" s="5">
        <f>VLOOKUP(A788,'[2]DIA 12.02.2020'!$B$3:$I$854,8,FALSE)</f>
        <v>476.66</v>
      </c>
      <c r="J788" s="5">
        <f t="shared" si="62"/>
        <v>1906.6499999999999</v>
      </c>
      <c r="K788" s="4">
        <f t="shared" si="63"/>
        <v>2383.31</v>
      </c>
      <c r="L788" s="4">
        <f t="shared" si="64"/>
        <v>476.66</v>
      </c>
      <c r="M788" s="4">
        <f t="shared" si="65"/>
        <v>1906.6499999999999</v>
      </c>
    </row>
    <row r="789" spans="1:13" x14ac:dyDescent="0.25">
      <c r="A789" s="6">
        <v>980626</v>
      </c>
      <c r="B789" s="13">
        <v>799</v>
      </c>
      <c r="C789" s="14">
        <f>VLOOKUP(B789,'[1]Valores devidos'!$A$3:$C$855,3,FALSE)</f>
        <v>1613233000122</v>
      </c>
      <c r="D789" s="10" t="s">
        <v>791</v>
      </c>
      <c r="E789" s="2">
        <v>0</v>
      </c>
      <c r="F789" s="2">
        <v>0</v>
      </c>
      <c r="G789" s="2">
        <f t="shared" si="61"/>
        <v>0</v>
      </c>
      <c r="H789" s="5">
        <f>VLOOKUP(A789,'[2]DIA 12.02.2020'!$B$3:$H$854,7,FALSE)</f>
        <v>3831.45</v>
      </c>
      <c r="I789" s="5">
        <f>VLOOKUP(A789,'[2]DIA 12.02.2020'!$B$3:$I$854,8,FALSE)</f>
        <v>766.29</v>
      </c>
      <c r="J789" s="5">
        <f t="shared" si="62"/>
        <v>3065.16</v>
      </c>
      <c r="K789" s="4">
        <f t="shared" si="63"/>
        <v>3831.45</v>
      </c>
      <c r="L789" s="4">
        <f t="shared" si="64"/>
        <v>766.29</v>
      </c>
      <c r="M789" s="4">
        <f t="shared" si="65"/>
        <v>3065.16</v>
      </c>
    </row>
    <row r="790" spans="1:13" x14ac:dyDescent="0.25">
      <c r="A790" s="6">
        <v>980628</v>
      </c>
      <c r="B790" s="13">
        <v>800</v>
      </c>
      <c r="C790" s="14">
        <f>VLOOKUP(B790,'[1]Valores devidos'!$A$3:$C$855,3,FALSE)</f>
        <v>1614599000116</v>
      </c>
      <c r="D790" s="10" t="s">
        <v>792</v>
      </c>
      <c r="E790" s="2">
        <v>0</v>
      </c>
      <c r="F790" s="2">
        <v>0</v>
      </c>
      <c r="G790" s="2">
        <f t="shared" si="61"/>
        <v>0</v>
      </c>
      <c r="H790" s="5">
        <f>VLOOKUP(A790,'[2]DIA 12.02.2020'!$B$3:$H$854,7,FALSE)</f>
        <v>1522.2</v>
      </c>
      <c r="I790" s="5">
        <f>VLOOKUP(A790,'[2]DIA 12.02.2020'!$B$3:$I$854,8,FALSE)</f>
        <v>304.44</v>
      </c>
      <c r="J790" s="5">
        <f t="shared" si="62"/>
        <v>1217.76</v>
      </c>
      <c r="K790" s="4">
        <f t="shared" si="63"/>
        <v>1522.2</v>
      </c>
      <c r="L790" s="4">
        <f t="shared" si="64"/>
        <v>304.44</v>
      </c>
      <c r="M790" s="4">
        <f t="shared" si="65"/>
        <v>1217.76</v>
      </c>
    </row>
    <row r="791" spans="1:13" x14ac:dyDescent="0.25">
      <c r="A791" s="6">
        <v>980632</v>
      </c>
      <c r="B791" s="13">
        <v>801</v>
      </c>
      <c r="C791" s="14">
        <f>VLOOKUP(B791,'[1]Valores devidos'!$A$3:$C$855,3,FALSE)</f>
        <v>1613376000134</v>
      </c>
      <c r="D791" s="10" t="s">
        <v>793</v>
      </c>
      <c r="E791" s="2">
        <v>0</v>
      </c>
      <c r="F791" s="2">
        <v>0</v>
      </c>
      <c r="G791" s="2">
        <f t="shared" si="61"/>
        <v>0</v>
      </c>
      <c r="H791" s="5">
        <f>VLOOKUP(A791,'[2]DIA 12.02.2020'!$B$3:$H$854,7,FALSE)</f>
        <v>1762.85</v>
      </c>
      <c r="I791" s="5">
        <f>VLOOKUP(A791,'[2]DIA 12.02.2020'!$B$3:$I$854,8,FALSE)</f>
        <v>352.57</v>
      </c>
      <c r="J791" s="5">
        <f t="shared" si="62"/>
        <v>1410.28</v>
      </c>
      <c r="K791" s="4">
        <f t="shared" si="63"/>
        <v>1762.85</v>
      </c>
      <c r="L791" s="4">
        <f t="shared" si="64"/>
        <v>352.57</v>
      </c>
      <c r="M791" s="4">
        <f t="shared" si="65"/>
        <v>1410.28</v>
      </c>
    </row>
    <row r="792" spans="1:13" x14ac:dyDescent="0.25">
      <c r="A792" s="6">
        <v>980634</v>
      </c>
      <c r="B792" s="13">
        <v>802</v>
      </c>
      <c r="C792" s="14">
        <f>VLOOKUP(B792,'[1]Valores devidos'!$A$3:$C$855,3,FALSE)</f>
        <v>1613372000156</v>
      </c>
      <c r="D792" s="10" t="s">
        <v>794</v>
      </c>
      <c r="E792" s="2">
        <v>0</v>
      </c>
      <c r="F792" s="2">
        <v>0</v>
      </c>
      <c r="G792" s="2">
        <f t="shared" si="61"/>
        <v>0</v>
      </c>
      <c r="H792" s="5">
        <f>VLOOKUP(A792,'[2]DIA 12.02.2020'!$B$3:$H$854,7,FALSE)</f>
        <v>1045.26</v>
      </c>
      <c r="I792" s="5">
        <f>VLOOKUP(A792,'[2]DIA 12.02.2020'!$B$3:$I$854,8,FALSE)</f>
        <v>209.05</v>
      </c>
      <c r="J792" s="5">
        <f t="shared" si="62"/>
        <v>836.21</v>
      </c>
      <c r="K792" s="4">
        <f t="shared" si="63"/>
        <v>1045.26</v>
      </c>
      <c r="L792" s="4">
        <f t="shared" si="64"/>
        <v>209.05</v>
      </c>
      <c r="M792" s="4">
        <f t="shared" si="65"/>
        <v>836.21</v>
      </c>
    </row>
    <row r="793" spans="1:13" x14ac:dyDescent="0.25">
      <c r="A793" s="6">
        <v>980636</v>
      </c>
      <c r="B793" s="13">
        <v>803</v>
      </c>
      <c r="C793" s="14">
        <f>VLOOKUP(B793,'[1]Valores devidos'!$A$3:$C$855,3,FALSE)</f>
        <v>1613072000177</v>
      </c>
      <c r="D793" s="10" t="s">
        <v>795</v>
      </c>
      <c r="E793" s="2">
        <v>0</v>
      </c>
      <c r="F793" s="2">
        <v>0</v>
      </c>
      <c r="G793" s="2">
        <f t="shared" si="61"/>
        <v>0</v>
      </c>
      <c r="H793" s="5">
        <f>VLOOKUP(A793,'[2]DIA 12.02.2020'!$B$3:$H$854,7,FALSE)</f>
        <v>958.12</v>
      </c>
      <c r="I793" s="5">
        <f>VLOOKUP(A793,'[2]DIA 12.02.2020'!$B$3:$I$854,8,FALSE)</f>
        <v>191.62</v>
      </c>
      <c r="J793" s="5">
        <f t="shared" si="62"/>
        <v>766.5</v>
      </c>
      <c r="K793" s="4">
        <f t="shared" si="63"/>
        <v>958.12</v>
      </c>
      <c r="L793" s="4">
        <f t="shared" si="64"/>
        <v>191.62</v>
      </c>
      <c r="M793" s="4">
        <f t="shared" si="65"/>
        <v>766.5</v>
      </c>
    </row>
    <row r="794" spans="1:13" x14ac:dyDescent="0.25">
      <c r="A794" s="6">
        <v>980638</v>
      </c>
      <c r="B794" s="13">
        <v>804</v>
      </c>
      <c r="C794" s="14">
        <f>VLOOKUP(B794,'[1]Valores devidos'!$A$3:$C$855,3,FALSE)</f>
        <v>1612503000180</v>
      </c>
      <c r="D794" s="10" t="s">
        <v>796</v>
      </c>
      <c r="E794" s="2">
        <v>0</v>
      </c>
      <c r="F794" s="2">
        <v>0</v>
      </c>
      <c r="G794" s="2">
        <f t="shared" si="61"/>
        <v>0</v>
      </c>
      <c r="H794" s="5">
        <f>VLOOKUP(A794,'[2]DIA 12.02.2020'!$B$3:$H$854,7,FALSE)</f>
        <v>677.5</v>
      </c>
      <c r="I794" s="5">
        <f>VLOOKUP(A794,'[2]DIA 12.02.2020'!$B$3:$I$854,8,FALSE)</f>
        <v>135.5</v>
      </c>
      <c r="J794" s="5">
        <f t="shared" si="62"/>
        <v>542</v>
      </c>
      <c r="K794" s="4">
        <f t="shared" si="63"/>
        <v>677.5</v>
      </c>
      <c r="L794" s="4">
        <f t="shared" si="64"/>
        <v>135.5</v>
      </c>
      <c r="M794" s="4">
        <f t="shared" si="65"/>
        <v>542</v>
      </c>
    </row>
    <row r="795" spans="1:13" x14ac:dyDescent="0.25">
      <c r="A795" s="6">
        <v>980640</v>
      </c>
      <c r="B795" s="13">
        <v>805</v>
      </c>
      <c r="C795" s="14">
        <f>VLOOKUP(B795,'[1]Valores devidos'!$A$3:$C$855,3,FALSE)</f>
        <v>1612485000137</v>
      </c>
      <c r="D795" s="10" t="s">
        <v>797</v>
      </c>
      <c r="E795" s="2">
        <v>0</v>
      </c>
      <c r="F795" s="2">
        <v>0</v>
      </c>
      <c r="G795" s="2">
        <f t="shared" si="61"/>
        <v>0</v>
      </c>
      <c r="H795" s="5">
        <f>VLOOKUP(A795,'[2]DIA 12.02.2020'!$B$3:$H$854,7,FALSE)</f>
        <v>902.53</v>
      </c>
      <c r="I795" s="5">
        <f>VLOOKUP(A795,'[2]DIA 12.02.2020'!$B$3:$I$854,8,FALSE)</f>
        <v>180.5</v>
      </c>
      <c r="J795" s="5">
        <f t="shared" si="62"/>
        <v>722.03</v>
      </c>
      <c r="K795" s="4">
        <f t="shared" si="63"/>
        <v>902.53</v>
      </c>
      <c r="L795" s="4">
        <f t="shared" si="64"/>
        <v>180.5</v>
      </c>
      <c r="M795" s="4">
        <f t="shared" si="65"/>
        <v>722.03</v>
      </c>
    </row>
    <row r="796" spans="1:13" x14ac:dyDescent="0.25">
      <c r="A796" s="6">
        <v>980642</v>
      </c>
      <c r="B796" s="13">
        <v>806</v>
      </c>
      <c r="C796" s="14">
        <f>VLOOKUP(B796,'[1]Valores devidos'!$A$3:$C$855,3,FALSE)</f>
        <v>1587109000130</v>
      </c>
      <c r="D796" s="10" t="s">
        <v>798</v>
      </c>
      <c r="E796" s="2">
        <v>0</v>
      </c>
      <c r="F796" s="2">
        <v>0</v>
      </c>
      <c r="G796" s="2">
        <f t="shared" si="61"/>
        <v>0</v>
      </c>
      <c r="H796" s="5">
        <f>VLOOKUP(A796,'[2]DIA 12.02.2020'!$B$3:$H$854,7,FALSE)</f>
        <v>1693.12</v>
      </c>
      <c r="I796" s="5">
        <f>VLOOKUP(A796,'[2]DIA 12.02.2020'!$B$3:$I$854,8,FALSE)</f>
        <v>338.62</v>
      </c>
      <c r="J796" s="5">
        <f t="shared" si="62"/>
        <v>1354.5</v>
      </c>
      <c r="K796" s="4">
        <f t="shared" si="63"/>
        <v>1693.12</v>
      </c>
      <c r="L796" s="4">
        <f t="shared" si="64"/>
        <v>338.62</v>
      </c>
      <c r="M796" s="4">
        <f t="shared" si="65"/>
        <v>1354.5</v>
      </c>
    </row>
    <row r="797" spans="1:13" x14ac:dyDescent="0.25">
      <c r="A797" s="6">
        <v>980644</v>
      </c>
      <c r="B797" s="13">
        <v>807</v>
      </c>
      <c r="C797" s="14">
        <f>VLOOKUP(B797,'[1]Valores devidos'!$A$3:$C$855,3,FALSE)</f>
        <v>1615423000189</v>
      </c>
      <c r="D797" s="10" t="s">
        <v>799</v>
      </c>
      <c r="E797" s="2">
        <v>33700.97</v>
      </c>
      <c r="F797" s="2">
        <v>6740.19</v>
      </c>
      <c r="G797" s="2">
        <f t="shared" si="61"/>
        <v>26960.780000000002</v>
      </c>
      <c r="H797" s="5">
        <f>VLOOKUP(A797,'[2]DIA 12.02.2020'!$B$3:$H$854,7,FALSE)</f>
        <v>2440.11</v>
      </c>
      <c r="I797" s="5">
        <f>VLOOKUP(A797,'[2]DIA 12.02.2020'!$B$3:$I$854,8,FALSE)</f>
        <v>488.02</v>
      </c>
      <c r="J797" s="5">
        <f t="shared" si="62"/>
        <v>1952.0900000000001</v>
      </c>
      <c r="K797" s="4">
        <f t="shared" si="63"/>
        <v>36141.08</v>
      </c>
      <c r="L797" s="4">
        <f t="shared" si="64"/>
        <v>7228.2099999999991</v>
      </c>
      <c r="M797" s="4">
        <f t="shared" si="65"/>
        <v>28912.870000000003</v>
      </c>
    </row>
    <row r="798" spans="1:13" x14ac:dyDescent="0.25">
      <c r="A798" s="6">
        <v>980646</v>
      </c>
      <c r="B798" s="13">
        <v>808</v>
      </c>
      <c r="C798" s="14">
        <f>VLOOKUP(B798,'[1]Valores devidos'!$A$3:$C$855,3,FALSE)</f>
        <v>1612887000131</v>
      </c>
      <c r="D798" s="10" t="s">
        <v>800</v>
      </c>
      <c r="E798" s="2">
        <v>0</v>
      </c>
      <c r="F798" s="2">
        <v>0</v>
      </c>
      <c r="G798" s="2">
        <f t="shared" si="61"/>
        <v>0</v>
      </c>
      <c r="H798" s="5">
        <f>VLOOKUP(A798,'[2]DIA 12.02.2020'!$B$3:$H$854,7,FALSE)</f>
        <v>1374.3</v>
      </c>
      <c r="I798" s="5">
        <f>VLOOKUP(A798,'[2]DIA 12.02.2020'!$B$3:$I$854,8,FALSE)</f>
        <v>274.86</v>
      </c>
      <c r="J798" s="5">
        <f t="shared" si="62"/>
        <v>1099.44</v>
      </c>
      <c r="K798" s="4">
        <f t="shared" si="63"/>
        <v>1374.3</v>
      </c>
      <c r="L798" s="4">
        <f t="shared" si="64"/>
        <v>274.86</v>
      </c>
      <c r="M798" s="4">
        <f t="shared" si="65"/>
        <v>1099.44</v>
      </c>
    </row>
    <row r="799" spans="1:13" x14ac:dyDescent="0.25">
      <c r="A799" s="6">
        <v>980648</v>
      </c>
      <c r="B799" s="13">
        <v>809</v>
      </c>
      <c r="C799" s="14">
        <f>VLOOKUP(B799,'[1]Valores devidos'!$A$3:$C$855,3,FALSE)</f>
        <v>1612508000103</v>
      </c>
      <c r="D799" s="10" t="s">
        <v>801</v>
      </c>
      <c r="E799" s="2">
        <v>48969.85</v>
      </c>
      <c r="F799" s="2">
        <v>9793.9699999999993</v>
      </c>
      <c r="G799" s="2">
        <f t="shared" si="61"/>
        <v>39175.879999999997</v>
      </c>
      <c r="H799" s="5">
        <f>VLOOKUP(A799,'[2]DIA 12.02.2020'!$B$3:$H$854,7,FALSE)</f>
        <v>18483.18</v>
      </c>
      <c r="I799" s="5">
        <f>VLOOKUP(A799,'[2]DIA 12.02.2020'!$B$3:$I$854,8,FALSE)</f>
        <v>3696.63</v>
      </c>
      <c r="J799" s="5">
        <f t="shared" si="62"/>
        <v>14786.55</v>
      </c>
      <c r="K799" s="4">
        <f t="shared" si="63"/>
        <v>67453.03</v>
      </c>
      <c r="L799" s="4">
        <f t="shared" si="64"/>
        <v>13490.599999999999</v>
      </c>
      <c r="M799" s="4">
        <f t="shared" si="65"/>
        <v>53962.429999999993</v>
      </c>
    </row>
    <row r="800" spans="1:13" x14ac:dyDescent="0.25">
      <c r="A800" s="6">
        <v>980650</v>
      </c>
      <c r="B800" s="13">
        <v>810</v>
      </c>
      <c r="C800" s="14">
        <f>VLOOKUP(B800,'[1]Valores devidos'!$A$3:$C$855,3,FALSE)</f>
        <v>1615420000145</v>
      </c>
      <c r="D800" s="10" t="s">
        <v>802</v>
      </c>
      <c r="E800" s="2">
        <v>30970.41</v>
      </c>
      <c r="F800" s="2">
        <v>6194.08</v>
      </c>
      <c r="G800" s="2">
        <f t="shared" si="61"/>
        <v>24776.33</v>
      </c>
      <c r="H800" s="5">
        <f>VLOOKUP(A800,'[2]DIA 12.02.2020'!$B$3:$H$854,7,FALSE)</f>
        <v>3693.83</v>
      </c>
      <c r="I800" s="5">
        <f>VLOOKUP(A800,'[2]DIA 12.02.2020'!$B$3:$I$854,8,FALSE)</f>
        <v>738.76</v>
      </c>
      <c r="J800" s="5">
        <f t="shared" si="62"/>
        <v>2955.0699999999997</v>
      </c>
      <c r="K800" s="4">
        <f t="shared" si="63"/>
        <v>34664.239999999998</v>
      </c>
      <c r="L800" s="4">
        <f t="shared" si="64"/>
        <v>6932.84</v>
      </c>
      <c r="M800" s="4">
        <f t="shared" si="65"/>
        <v>27731.4</v>
      </c>
    </row>
    <row r="801" spans="1:13" x14ac:dyDescent="0.25">
      <c r="A801" s="6">
        <v>980652</v>
      </c>
      <c r="B801" s="13">
        <v>811</v>
      </c>
      <c r="C801" s="14">
        <f>VLOOKUP(B801,'[1]Valores devidos'!$A$3:$C$855,3,FALSE)</f>
        <v>1612491000194</v>
      </c>
      <c r="D801" s="10" t="s">
        <v>803</v>
      </c>
      <c r="E801" s="2">
        <v>0</v>
      </c>
      <c r="F801" s="2">
        <v>0</v>
      </c>
      <c r="G801" s="2">
        <f t="shared" si="61"/>
        <v>0</v>
      </c>
      <c r="H801" s="5">
        <f>VLOOKUP(A801,'[2]DIA 12.02.2020'!$B$3:$H$854,7,FALSE)</f>
        <v>456.77</v>
      </c>
      <c r="I801" s="5">
        <f>VLOOKUP(A801,'[2]DIA 12.02.2020'!$B$3:$I$854,8,FALSE)</f>
        <v>91.35</v>
      </c>
      <c r="J801" s="5">
        <f t="shared" si="62"/>
        <v>365.41999999999996</v>
      </c>
      <c r="K801" s="4">
        <f t="shared" si="63"/>
        <v>456.77</v>
      </c>
      <c r="L801" s="4">
        <f t="shared" si="64"/>
        <v>91.35</v>
      </c>
      <c r="M801" s="4">
        <f t="shared" si="65"/>
        <v>365.41999999999996</v>
      </c>
    </row>
    <row r="802" spans="1:13" x14ac:dyDescent="0.25">
      <c r="A802" s="6">
        <v>980654</v>
      </c>
      <c r="B802" s="13">
        <v>812</v>
      </c>
      <c r="C802" s="14">
        <f>VLOOKUP(B802,'[1]Valores devidos'!$A$3:$C$855,3,FALSE)</f>
        <v>1615007000180</v>
      </c>
      <c r="D802" s="10" t="s">
        <v>804</v>
      </c>
      <c r="E802" s="2">
        <v>0</v>
      </c>
      <c r="F802" s="2">
        <v>0</v>
      </c>
      <c r="G802" s="2">
        <f t="shared" si="61"/>
        <v>0</v>
      </c>
      <c r="H802" s="5">
        <f>VLOOKUP(A802,'[2]DIA 12.02.2020'!$B$3:$H$854,7,FALSE)</f>
        <v>1723.94</v>
      </c>
      <c r="I802" s="5">
        <f>VLOOKUP(A802,'[2]DIA 12.02.2020'!$B$3:$I$854,8,FALSE)</f>
        <v>344.78</v>
      </c>
      <c r="J802" s="5">
        <f t="shared" si="62"/>
        <v>1379.16</v>
      </c>
      <c r="K802" s="4">
        <f t="shared" si="63"/>
        <v>1723.94</v>
      </c>
      <c r="L802" s="4">
        <f t="shared" si="64"/>
        <v>344.78</v>
      </c>
      <c r="M802" s="4">
        <f t="shared" si="65"/>
        <v>1379.16</v>
      </c>
    </row>
    <row r="803" spans="1:13" x14ac:dyDescent="0.25">
      <c r="A803" s="6">
        <v>980656</v>
      </c>
      <c r="B803" s="13">
        <v>813</v>
      </c>
      <c r="C803" s="14">
        <f>VLOOKUP(B803,'[1]Valores devidos'!$A$3:$C$855,3,FALSE)</f>
        <v>1613208000149</v>
      </c>
      <c r="D803" s="10" t="s">
        <v>805</v>
      </c>
      <c r="E803" s="2">
        <v>9715.32</v>
      </c>
      <c r="F803" s="2">
        <v>1943.06</v>
      </c>
      <c r="G803" s="2">
        <f t="shared" si="61"/>
        <v>7772.26</v>
      </c>
      <c r="H803" s="5">
        <f>VLOOKUP(A803,'[2]DIA 12.02.2020'!$B$3:$H$854,7,FALSE)</f>
        <v>5175.1000000000004</v>
      </c>
      <c r="I803" s="5">
        <f>VLOOKUP(A803,'[2]DIA 12.02.2020'!$B$3:$I$854,8,FALSE)</f>
        <v>1035.02</v>
      </c>
      <c r="J803" s="5">
        <f t="shared" si="62"/>
        <v>4140.08</v>
      </c>
      <c r="K803" s="4">
        <f t="shared" si="63"/>
        <v>14890.42</v>
      </c>
      <c r="L803" s="4">
        <f t="shared" si="64"/>
        <v>2978.08</v>
      </c>
      <c r="M803" s="4">
        <f t="shared" si="65"/>
        <v>11912.34</v>
      </c>
    </row>
    <row r="804" spans="1:13" x14ac:dyDescent="0.25">
      <c r="A804" s="6">
        <v>980658</v>
      </c>
      <c r="B804" s="13">
        <v>814</v>
      </c>
      <c r="C804" s="14">
        <f>VLOOKUP(B804,'[1]Valores devidos'!$A$3:$C$855,3,FALSE)</f>
        <v>1593752000176</v>
      </c>
      <c r="D804" s="10" t="s">
        <v>806</v>
      </c>
      <c r="E804" s="2">
        <v>0</v>
      </c>
      <c r="F804" s="2">
        <v>0</v>
      </c>
      <c r="G804" s="2">
        <f t="shared" si="61"/>
        <v>0</v>
      </c>
      <c r="H804" s="5">
        <f>VLOOKUP(A804,'[2]DIA 12.02.2020'!$B$3:$H$854,7,FALSE)</f>
        <v>906.67</v>
      </c>
      <c r="I804" s="5">
        <f>VLOOKUP(A804,'[2]DIA 12.02.2020'!$B$3:$I$854,8,FALSE)</f>
        <v>181.33</v>
      </c>
      <c r="J804" s="5">
        <f t="shared" si="62"/>
        <v>725.33999999999992</v>
      </c>
      <c r="K804" s="4">
        <f t="shared" si="63"/>
        <v>906.67</v>
      </c>
      <c r="L804" s="4">
        <f t="shared" si="64"/>
        <v>181.33</v>
      </c>
      <c r="M804" s="4">
        <f t="shared" si="65"/>
        <v>725.33999999999992</v>
      </c>
    </row>
    <row r="805" spans="1:13" x14ac:dyDescent="0.25">
      <c r="A805" s="6">
        <v>980660</v>
      </c>
      <c r="B805" s="13">
        <v>815</v>
      </c>
      <c r="C805" s="14">
        <f>VLOOKUP(B805,'[1]Valores devidos'!$A$3:$C$855,3,FALSE)</f>
        <v>1612495000172</v>
      </c>
      <c r="D805" s="10" t="s">
        <v>807</v>
      </c>
      <c r="E805" s="2">
        <v>12948.94</v>
      </c>
      <c r="F805" s="2">
        <v>2589.7800000000002</v>
      </c>
      <c r="G805" s="2">
        <f t="shared" si="61"/>
        <v>10359.16</v>
      </c>
      <c r="H805" s="5">
        <f>VLOOKUP(A805,'[2]DIA 12.02.2020'!$B$3:$H$854,7,FALSE)</f>
        <v>3380.44</v>
      </c>
      <c r="I805" s="5">
        <f>VLOOKUP(A805,'[2]DIA 12.02.2020'!$B$3:$I$854,8,FALSE)</f>
        <v>676.08</v>
      </c>
      <c r="J805" s="5">
        <f t="shared" si="62"/>
        <v>2704.36</v>
      </c>
      <c r="K805" s="4">
        <f t="shared" si="63"/>
        <v>16329.380000000001</v>
      </c>
      <c r="L805" s="4">
        <f t="shared" si="64"/>
        <v>3265.86</v>
      </c>
      <c r="M805" s="4">
        <f t="shared" si="65"/>
        <v>13063.52</v>
      </c>
    </row>
    <row r="806" spans="1:13" x14ac:dyDescent="0.25">
      <c r="A806" s="6">
        <v>980662</v>
      </c>
      <c r="B806" s="13">
        <v>816</v>
      </c>
      <c r="C806" s="14">
        <f>VLOOKUP(B806,'[1]Valores devidos'!$A$3:$C$855,3,FALSE)</f>
        <v>1613169000180</v>
      </c>
      <c r="D806" s="10" t="s">
        <v>808</v>
      </c>
      <c r="E806" s="2">
        <v>0</v>
      </c>
      <c r="F806" s="2">
        <v>0</v>
      </c>
      <c r="G806" s="2">
        <f t="shared" si="61"/>
        <v>0</v>
      </c>
      <c r="H806" s="5">
        <f>VLOOKUP(A806,'[2]DIA 12.02.2020'!$B$3:$H$854,7,FALSE)</f>
        <v>2275.9</v>
      </c>
      <c r="I806" s="5">
        <f>VLOOKUP(A806,'[2]DIA 12.02.2020'!$B$3:$I$854,8,FALSE)</f>
        <v>455.18</v>
      </c>
      <c r="J806" s="5">
        <f t="shared" si="62"/>
        <v>1820.72</v>
      </c>
      <c r="K806" s="4">
        <f t="shared" si="63"/>
        <v>2275.9</v>
      </c>
      <c r="L806" s="4">
        <f t="shared" si="64"/>
        <v>455.18</v>
      </c>
      <c r="M806" s="4">
        <f t="shared" si="65"/>
        <v>1820.72</v>
      </c>
    </row>
    <row r="807" spans="1:13" x14ac:dyDescent="0.25">
      <c r="A807" s="6">
        <v>980664</v>
      </c>
      <c r="B807" s="13">
        <v>817</v>
      </c>
      <c r="C807" s="14">
        <f>VLOOKUP(B807,'[1]Valores devidos'!$A$3:$C$855,3,FALSE)</f>
        <v>1612499000150</v>
      </c>
      <c r="D807" s="10" t="s">
        <v>809</v>
      </c>
      <c r="E807" s="2">
        <v>0</v>
      </c>
      <c r="F807" s="2">
        <v>0</v>
      </c>
      <c r="G807" s="2">
        <f t="shared" si="61"/>
        <v>0</v>
      </c>
      <c r="H807" s="5">
        <f>VLOOKUP(A807,'[2]DIA 12.02.2020'!$B$3:$H$854,7,FALSE)</f>
        <v>1980.71</v>
      </c>
      <c r="I807" s="5">
        <f>VLOOKUP(A807,'[2]DIA 12.02.2020'!$B$3:$I$854,8,FALSE)</f>
        <v>396.14</v>
      </c>
      <c r="J807" s="5">
        <f t="shared" si="62"/>
        <v>1584.5700000000002</v>
      </c>
      <c r="K807" s="4">
        <f t="shared" si="63"/>
        <v>1980.71</v>
      </c>
      <c r="L807" s="4">
        <f t="shared" si="64"/>
        <v>396.14</v>
      </c>
      <c r="M807" s="4">
        <f t="shared" si="65"/>
        <v>1584.5700000000002</v>
      </c>
    </row>
    <row r="808" spans="1:13" x14ac:dyDescent="0.25">
      <c r="A808" s="6">
        <v>980666</v>
      </c>
      <c r="B808" s="13">
        <v>818</v>
      </c>
      <c r="C808" s="14">
        <f>VLOOKUP(B808,'[1]Valores devidos'!$A$3:$C$855,3,FALSE)</f>
        <v>1613373000109</v>
      </c>
      <c r="D808" s="10" t="s">
        <v>810</v>
      </c>
      <c r="E808" s="2">
        <v>0</v>
      </c>
      <c r="F808" s="2">
        <v>0</v>
      </c>
      <c r="G808" s="2">
        <f t="shared" si="61"/>
        <v>0</v>
      </c>
      <c r="H808" s="5">
        <f>VLOOKUP(A808,'[2]DIA 12.02.2020'!$B$3:$H$854,7,FALSE)</f>
        <v>3375.05</v>
      </c>
      <c r="I808" s="5">
        <f>VLOOKUP(A808,'[2]DIA 12.02.2020'!$B$3:$I$854,8,FALSE)</f>
        <v>675.01</v>
      </c>
      <c r="J808" s="5">
        <f t="shared" si="62"/>
        <v>2700.04</v>
      </c>
      <c r="K808" s="4">
        <f t="shared" si="63"/>
        <v>3375.05</v>
      </c>
      <c r="L808" s="4">
        <f t="shared" si="64"/>
        <v>675.01</v>
      </c>
      <c r="M808" s="4">
        <f t="shared" si="65"/>
        <v>2700.04</v>
      </c>
    </row>
    <row r="809" spans="1:13" x14ac:dyDescent="0.25">
      <c r="A809" s="6">
        <v>980668</v>
      </c>
      <c r="B809" s="13">
        <v>819</v>
      </c>
      <c r="C809" s="14">
        <f>VLOOKUP(B809,'[1]Valores devidos'!$A$3:$C$855,3,FALSE)</f>
        <v>1616420000160</v>
      </c>
      <c r="D809" s="10" t="s">
        <v>811</v>
      </c>
      <c r="E809" s="2">
        <v>0</v>
      </c>
      <c r="F809" s="2">
        <v>0</v>
      </c>
      <c r="G809" s="2">
        <f t="shared" si="61"/>
        <v>0</v>
      </c>
      <c r="H809" s="5">
        <f>VLOOKUP(A809,'[2]DIA 12.02.2020'!$B$3:$H$854,7,FALSE)</f>
        <v>607.49</v>
      </c>
      <c r="I809" s="5">
        <f>VLOOKUP(A809,'[2]DIA 12.02.2020'!$B$3:$I$854,8,FALSE)</f>
        <v>121.49</v>
      </c>
      <c r="J809" s="5">
        <f t="shared" si="62"/>
        <v>486</v>
      </c>
      <c r="K809" s="4">
        <f t="shared" si="63"/>
        <v>607.49</v>
      </c>
      <c r="L809" s="4">
        <f t="shared" si="64"/>
        <v>121.49</v>
      </c>
      <c r="M809" s="4">
        <f t="shared" si="65"/>
        <v>486</v>
      </c>
    </row>
    <row r="810" spans="1:13" x14ac:dyDescent="0.25">
      <c r="A810" s="6">
        <v>980670</v>
      </c>
      <c r="B810" s="13">
        <v>820</v>
      </c>
      <c r="C810" s="14">
        <f>VLOOKUP(B810,'[1]Valores devidos'!$A$3:$C$855,3,FALSE)</f>
        <v>1612547000100</v>
      </c>
      <c r="D810" s="10" t="s">
        <v>812</v>
      </c>
      <c r="E810" s="2">
        <v>0</v>
      </c>
      <c r="F810" s="2">
        <v>0</v>
      </c>
      <c r="G810" s="2">
        <f t="shared" si="61"/>
        <v>0</v>
      </c>
      <c r="H810" s="5">
        <f>VLOOKUP(A810,'[2]DIA 12.02.2020'!$B$3:$H$854,7,FALSE)</f>
        <v>4963.13</v>
      </c>
      <c r="I810" s="5">
        <f>VLOOKUP(A810,'[2]DIA 12.02.2020'!$B$3:$I$854,8,FALSE)</f>
        <v>992.62</v>
      </c>
      <c r="J810" s="5">
        <f t="shared" si="62"/>
        <v>3970.51</v>
      </c>
      <c r="K810" s="4">
        <f t="shared" si="63"/>
        <v>4963.13</v>
      </c>
      <c r="L810" s="4">
        <f t="shared" si="64"/>
        <v>992.62</v>
      </c>
      <c r="M810" s="4">
        <f t="shared" si="65"/>
        <v>3970.51</v>
      </c>
    </row>
    <row r="811" spans="1:13" x14ac:dyDescent="0.25">
      <c r="A811" s="6">
        <v>980672</v>
      </c>
      <c r="B811" s="13">
        <v>821</v>
      </c>
      <c r="C811" s="14">
        <f>VLOOKUP(B811,'[1]Valores devidos'!$A$3:$C$855,3,FALSE)</f>
        <v>1616836000188</v>
      </c>
      <c r="D811" s="10" t="s">
        <v>813</v>
      </c>
      <c r="E811" s="2">
        <v>12824.08</v>
      </c>
      <c r="F811" s="2">
        <v>2564.81</v>
      </c>
      <c r="G811" s="2">
        <f t="shared" si="61"/>
        <v>10259.27</v>
      </c>
      <c r="H811" s="5">
        <f>VLOOKUP(A811,'[2]DIA 12.02.2020'!$B$3:$H$854,7,FALSE)</f>
        <v>2606.81</v>
      </c>
      <c r="I811" s="5">
        <f>VLOOKUP(A811,'[2]DIA 12.02.2020'!$B$3:$I$854,8,FALSE)</f>
        <v>521.36</v>
      </c>
      <c r="J811" s="5">
        <f t="shared" si="62"/>
        <v>2085.4499999999998</v>
      </c>
      <c r="K811" s="4">
        <f t="shared" si="63"/>
        <v>15430.89</v>
      </c>
      <c r="L811" s="4">
        <f t="shared" si="64"/>
        <v>3086.17</v>
      </c>
      <c r="M811" s="4">
        <f t="shared" si="65"/>
        <v>12344.720000000001</v>
      </c>
    </row>
    <row r="812" spans="1:13" x14ac:dyDescent="0.25">
      <c r="A812" s="6">
        <v>980674</v>
      </c>
      <c r="B812" s="13">
        <v>822</v>
      </c>
      <c r="C812" s="14">
        <f>VLOOKUP(B812,'[1]Valores devidos'!$A$3:$C$855,3,FALSE)</f>
        <v>1616271000139</v>
      </c>
      <c r="D812" s="10" t="s">
        <v>814</v>
      </c>
      <c r="E812" s="2">
        <v>20277.689999999999</v>
      </c>
      <c r="F812" s="2">
        <v>4055.53</v>
      </c>
      <c r="G812" s="2">
        <f t="shared" si="61"/>
        <v>16222.159999999998</v>
      </c>
      <c r="H812" s="5">
        <f>VLOOKUP(A812,'[2]DIA 12.02.2020'!$B$3:$H$854,7,FALSE)</f>
        <v>3681.52</v>
      </c>
      <c r="I812" s="5">
        <f>VLOOKUP(A812,'[2]DIA 12.02.2020'!$B$3:$I$854,8,FALSE)</f>
        <v>736.3</v>
      </c>
      <c r="J812" s="5">
        <f t="shared" si="62"/>
        <v>2945.2200000000003</v>
      </c>
      <c r="K812" s="4">
        <f t="shared" si="63"/>
        <v>23959.21</v>
      </c>
      <c r="L812" s="4">
        <f t="shared" si="64"/>
        <v>4791.83</v>
      </c>
      <c r="M812" s="4">
        <f t="shared" si="65"/>
        <v>19167.379999999997</v>
      </c>
    </row>
    <row r="813" spans="1:13" x14ac:dyDescent="0.25">
      <c r="A813" s="6">
        <v>980676</v>
      </c>
      <c r="B813" s="13">
        <v>823</v>
      </c>
      <c r="C813" s="14">
        <f>VLOOKUP(B813,'[1]Valores devidos'!$A$3:$C$855,3,FALSE)</f>
        <v>1612490000140</v>
      </c>
      <c r="D813" s="10" t="s">
        <v>815</v>
      </c>
      <c r="E813" s="2">
        <v>0</v>
      </c>
      <c r="F813" s="2">
        <v>0</v>
      </c>
      <c r="G813" s="2">
        <f t="shared" si="61"/>
        <v>0</v>
      </c>
      <c r="H813" s="5">
        <f>VLOOKUP(A813,'[2]DIA 12.02.2020'!$B$3:$H$854,7,FALSE)</f>
        <v>768.4</v>
      </c>
      <c r="I813" s="5">
        <f>VLOOKUP(A813,'[2]DIA 12.02.2020'!$B$3:$I$854,8,FALSE)</f>
        <v>153.68</v>
      </c>
      <c r="J813" s="5">
        <f t="shared" si="62"/>
        <v>614.72</v>
      </c>
      <c r="K813" s="4">
        <f t="shared" si="63"/>
        <v>768.4</v>
      </c>
      <c r="L813" s="4">
        <f t="shared" si="64"/>
        <v>153.68</v>
      </c>
      <c r="M813" s="4">
        <f t="shared" si="65"/>
        <v>614.72</v>
      </c>
    </row>
    <row r="814" spans="1:13" x14ac:dyDescent="0.25">
      <c r="A814" s="6">
        <v>980678</v>
      </c>
      <c r="B814" s="13">
        <v>824</v>
      </c>
      <c r="C814" s="14">
        <f>VLOOKUP(B814,'[1]Valores devidos'!$A$3:$C$855,3,FALSE)</f>
        <v>1612479000180</v>
      </c>
      <c r="D814" s="10" t="s">
        <v>816</v>
      </c>
      <c r="E814" s="2">
        <v>0</v>
      </c>
      <c r="F814" s="2">
        <v>0</v>
      </c>
      <c r="G814" s="2">
        <f t="shared" si="61"/>
        <v>0</v>
      </c>
      <c r="H814" s="5">
        <f>VLOOKUP(A814,'[2]DIA 12.02.2020'!$B$3:$H$854,7,FALSE)</f>
        <v>1587.26</v>
      </c>
      <c r="I814" s="5">
        <f>VLOOKUP(A814,'[2]DIA 12.02.2020'!$B$3:$I$854,8,FALSE)</f>
        <v>317.45</v>
      </c>
      <c r="J814" s="5">
        <f t="shared" si="62"/>
        <v>1269.81</v>
      </c>
      <c r="K814" s="4">
        <f t="shared" si="63"/>
        <v>1587.26</v>
      </c>
      <c r="L814" s="4">
        <f t="shared" si="64"/>
        <v>317.45</v>
      </c>
      <c r="M814" s="4">
        <f t="shared" si="65"/>
        <v>1269.81</v>
      </c>
    </row>
    <row r="815" spans="1:13" x14ac:dyDescent="0.25">
      <c r="A815" s="6">
        <v>980680</v>
      </c>
      <c r="B815" s="13">
        <v>825</v>
      </c>
      <c r="C815" s="14">
        <f>VLOOKUP(B815,'[1]Valores devidos'!$A$3:$C$855,3,FALSE)</f>
        <v>1612478000135</v>
      </c>
      <c r="D815" s="10" t="s">
        <v>817</v>
      </c>
      <c r="E815" s="2">
        <v>0</v>
      </c>
      <c r="F815" s="2">
        <v>0</v>
      </c>
      <c r="G815" s="2">
        <f t="shared" si="61"/>
        <v>0</v>
      </c>
      <c r="H815" s="5">
        <f>VLOOKUP(A815,'[2]DIA 12.02.2020'!$B$3:$H$854,7,FALSE)</f>
        <v>1467.14</v>
      </c>
      <c r="I815" s="5">
        <f>VLOOKUP(A815,'[2]DIA 12.02.2020'!$B$3:$I$854,8,FALSE)</f>
        <v>293.42</v>
      </c>
      <c r="J815" s="5">
        <f t="shared" si="62"/>
        <v>1173.72</v>
      </c>
      <c r="K815" s="4">
        <f t="shared" si="63"/>
        <v>1467.14</v>
      </c>
      <c r="L815" s="4">
        <f t="shared" si="64"/>
        <v>293.42</v>
      </c>
      <c r="M815" s="4">
        <f t="shared" si="65"/>
        <v>1173.72</v>
      </c>
    </row>
    <row r="816" spans="1:13" x14ac:dyDescent="0.25">
      <c r="A816" s="6">
        <v>980682</v>
      </c>
      <c r="B816" s="13">
        <v>826</v>
      </c>
      <c r="C816" s="14">
        <f>VLOOKUP(B816,'[1]Valores devidos'!$A$3:$C$855,3,FALSE)</f>
        <v>1640429000106</v>
      </c>
      <c r="D816" s="10" t="s">
        <v>818</v>
      </c>
      <c r="E816" s="2">
        <v>25331.18</v>
      </c>
      <c r="F816" s="2">
        <v>5066.2299999999996</v>
      </c>
      <c r="G816" s="2">
        <f t="shared" si="61"/>
        <v>20264.95</v>
      </c>
      <c r="H816" s="5">
        <f>VLOOKUP(A816,'[2]DIA 12.02.2020'!$B$3:$H$854,7,FALSE)</f>
        <v>3957.01</v>
      </c>
      <c r="I816" s="5">
        <f>VLOOKUP(A816,'[2]DIA 12.02.2020'!$B$3:$I$854,8,FALSE)</f>
        <v>791.4</v>
      </c>
      <c r="J816" s="5">
        <f t="shared" si="62"/>
        <v>3165.61</v>
      </c>
      <c r="K816" s="4">
        <f t="shared" si="63"/>
        <v>29288.190000000002</v>
      </c>
      <c r="L816" s="4">
        <f t="shared" si="64"/>
        <v>5857.6299999999992</v>
      </c>
      <c r="M816" s="4">
        <f t="shared" si="65"/>
        <v>23430.560000000001</v>
      </c>
    </row>
    <row r="817" spans="1:13" x14ac:dyDescent="0.25">
      <c r="A817" s="6">
        <v>980684</v>
      </c>
      <c r="B817" s="13">
        <v>827</v>
      </c>
      <c r="C817" s="14">
        <f>VLOOKUP(B817,'[1]Valores devidos'!$A$3:$C$855,3,FALSE)</f>
        <v>1613077000108</v>
      </c>
      <c r="D817" s="10" t="s">
        <v>819</v>
      </c>
      <c r="E817" s="2">
        <v>9549.81</v>
      </c>
      <c r="F817" s="2">
        <v>1909.96</v>
      </c>
      <c r="G817" s="2">
        <f t="shared" si="61"/>
        <v>7639.8499999999995</v>
      </c>
      <c r="H817" s="5">
        <f>VLOOKUP(A817,'[2]DIA 12.02.2020'!$B$3:$H$854,7,FALSE)</f>
        <v>3412.61</v>
      </c>
      <c r="I817" s="5">
        <f>VLOOKUP(A817,'[2]DIA 12.02.2020'!$B$3:$I$854,8,FALSE)</f>
        <v>682.52</v>
      </c>
      <c r="J817" s="5">
        <f t="shared" si="62"/>
        <v>2730.09</v>
      </c>
      <c r="K817" s="4">
        <f t="shared" si="63"/>
        <v>12962.42</v>
      </c>
      <c r="L817" s="4">
        <f t="shared" si="64"/>
        <v>2592.48</v>
      </c>
      <c r="M817" s="4">
        <f t="shared" si="65"/>
        <v>10369.939999999999</v>
      </c>
    </row>
    <row r="818" spans="1:13" x14ac:dyDescent="0.25">
      <c r="A818" s="6">
        <v>980686</v>
      </c>
      <c r="B818" s="13">
        <v>828</v>
      </c>
      <c r="C818" s="14">
        <f>VLOOKUP(B818,'[1]Valores devidos'!$A$3:$C$855,3,FALSE)</f>
        <v>1613130000162</v>
      </c>
      <c r="D818" s="10" t="s">
        <v>820</v>
      </c>
      <c r="E818" s="2">
        <v>0</v>
      </c>
      <c r="F818" s="2">
        <v>0</v>
      </c>
      <c r="G818" s="2">
        <f t="shared" si="61"/>
        <v>0</v>
      </c>
      <c r="H818" s="5">
        <f>VLOOKUP(A818,'[2]DIA 12.02.2020'!$B$3:$H$854,7,FALSE)</f>
        <v>6439.95</v>
      </c>
      <c r="I818" s="5">
        <f>VLOOKUP(A818,'[2]DIA 12.02.2020'!$B$3:$I$854,8,FALSE)</f>
        <v>1287.99</v>
      </c>
      <c r="J818" s="5">
        <f t="shared" si="62"/>
        <v>5151.96</v>
      </c>
      <c r="K818" s="4">
        <f t="shared" si="63"/>
        <v>6439.95</v>
      </c>
      <c r="L818" s="4">
        <f t="shared" si="64"/>
        <v>1287.99</v>
      </c>
      <c r="M818" s="4">
        <f t="shared" si="65"/>
        <v>5151.96</v>
      </c>
    </row>
    <row r="819" spans="1:13" x14ac:dyDescent="0.25">
      <c r="A819" s="6">
        <v>980688</v>
      </c>
      <c r="B819" s="13">
        <v>829</v>
      </c>
      <c r="C819" s="14">
        <f>VLOOKUP(B819,'[1]Valores devidos'!$A$3:$C$855,3,FALSE)</f>
        <v>1613204000160</v>
      </c>
      <c r="D819" s="10" t="s">
        <v>821</v>
      </c>
      <c r="E819" s="2">
        <v>6428.36</v>
      </c>
      <c r="F819" s="2">
        <v>1285.67</v>
      </c>
      <c r="G819" s="2">
        <f t="shared" si="61"/>
        <v>5142.6899999999996</v>
      </c>
      <c r="H819" s="5">
        <f>VLOOKUP(A819,'[2]DIA 12.02.2020'!$B$3:$H$854,7,FALSE)</f>
        <v>2651.69</v>
      </c>
      <c r="I819" s="5">
        <f>VLOOKUP(A819,'[2]DIA 12.02.2020'!$B$3:$I$854,8,FALSE)</f>
        <v>530.33000000000004</v>
      </c>
      <c r="J819" s="5">
        <f t="shared" si="62"/>
        <v>2121.36</v>
      </c>
      <c r="K819" s="4">
        <f t="shared" si="63"/>
        <v>9080.0499999999993</v>
      </c>
      <c r="L819" s="4">
        <f t="shared" si="64"/>
        <v>1816</v>
      </c>
      <c r="M819" s="4">
        <f t="shared" si="65"/>
        <v>7264.0499999999993</v>
      </c>
    </row>
    <row r="820" spans="1:13" x14ac:dyDescent="0.25">
      <c r="A820" s="6">
        <v>980690</v>
      </c>
      <c r="B820" s="13">
        <v>830</v>
      </c>
      <c r="C820" s="14">
        <f>VLOOKUP(B820,'[1]Valores devidos'!$A$3:$C$855,3,FALSE)</f>
        <v>1612481000159</v>
      </c>
      <c r="D820" s="10" t="s">
        <v>822</v>
      </c>
      <c r="E820" s="2">
        <v>5551.37</v>
      </c>
      <c r="F820" s="2">
        <v>1110.27</v>
      </c>
      <c r="G820" s="2">
        <f t="shared" si="61"/>
        <v>4441.1000000000004</v>
      </c>
      <c r="H820" s="5">
        <f>VLOOKUP(A820,'[2]DIA 12.02.2020'!$B$3:$H$854,7,FALSE)</f>
        <v>1652.06</v>
      </c>
      <c r="I820" s="5">
        <f>VLOOKUP(A820,'[2]DIA 12.02.2020'!$B$3:$I$854,8,FALSE)</f>
        <v>330.41</v>
      </c>
      <c r="J820" s="5">
        <f t="shared" si="62"/>
        <v>1321.6499999999999</v>
      </c>
      <c r="K820" s="4">
        <f t="shared" si="63"/>
        <v>7203.43</v>
      </c>
      <c r="L820" s="4">
        <f t="shared" si="64"/>
        <v>1440.68</v>
      </c>
      <c r="M820" s="4">
        <f t="shared" si="65"/>
        <v>5762.75</v>
      </c>
    </row>
    <row r="821" spans="1:13" x14ac:dyDescent="0.25">
      <c r="A821" s="6">
        <v>980692</v>
      </c>
      <c r="B821" s="13">
        <v>831</v>
      </c>
      <c r="C821" s="14">
        <f>VLOOKUP(B821,'[1]Valores devidos'!$A$3:$C$855,3,FALSE)</f>
        <v>1612500000147</v>
      </c>
      <c r="D821" s="10" t="s">
        <v>823</v>
      </c>
      <c r="E821" s="2">
        <v>4731.3599999999997</v>
      </c>
      <c r="F821" s="2">
        <v>946.27</v>
      </c>
      <c r="G821" s="2">
        <f t="shared" si="61"/>
        <v>3785.0899999999997</v>
      </c>
      <c r="H821" s="5">
        <f>VLOOKUP(A821,'[2]DIA 12.02.2020'!$B$3:$H$854,7,FALSE)</f>
        <v>3018.97</v>
      </c>
      <c r="I821" s="5">
        <f>VLOOKUP(A821,'[2]DIA 12.02.2020'!$B$3:$I$854,8,FALSE)</f>
        <v>603.79</v>
      </c>
      <c r="J821" s="5">
        <f t="shared" si="62"/>
        <v>2415.1799999999998</v>
      </c>
      <c r="K821" s="4">
        <f t="shared" si="63"/>
        <v>7750.33</v>
      </c>
      <c r="L821" s="4">
        <f t="shared" si="64"/>
        <v>1550.06</v>
      </c>
      <c r="M821" s="4">
        <f t="shared" si="65"/>
        <v>6200.2699999999995</v>
      </c>
    </row>
    <row r="822" spans="1:13" x14ac:dyDescent="0.25">
      <c r="A822" s="6">
        <v>980694</v>
      </c>
      <c r="B822" s="13">
        <v>832</v>
      </c>
      <c r="C822" s="14">
        <f>VLOOKUP(B822,'[1]Valores devidos'!$A$3:$C$855,3,FALSE)</f>
        <v>1613377000189</v>
      </c>
      <c r="D822" s="10" t="s">
        <v>824</v>
      </c>
      <c r="E822" s="2">
        <v>0</v>
      </c>
      <c r="F822" s="2">
        <v>0</v>
      </c>
      <c r="G822" s="2">
        <f t="shared" si="61"/>
        <v>0</v>
      </c>
      <c r="H822" s="5">
        <f>VLOOKUP(A822,'[2]DIA 12.02.2020'!$B$3:$H$854,7,FALSE)</f>
        <v>2321.38</v>
      </c>
      <c r="I822" s="5">
        <f>VLOOKUP(A822,'[2]DIA 12.02.2020'!$B$3:$I$854,8,FALSE)</f>
        <v>464.27</v>
      </c>
      <c r="J822" s="5">
        <f t="shared" si="62"/>
        <v>1857.1100000000001</v>
      </c>
      <c r="K822" s="4">
        <f t="shared" si="63"/>
        <v>2321.38</v>
      </c>
      <c r="L822" s="4">
        <f t="shared" si="64"/>
        <v>464.27</v>
      </c>
      <c r="M822" s="4">
        <f t="shared" si="65"/>
        <v>1857.1100000000001</v>
      </c>
    </row>
    <row r="823" spans="1:13" x14ac:dyDescent="0.25">
      <c r="A823" s="6">
        <v>980696</v>
      </c>
      <c r="B823" s="13">
        <v>833</v>
      </c>
      <c r="C823" s="14">
        <f>VLOOKUP(B823,'[1]Valores devidos'!$A$3:$C$855,3,FALSE)</f>
        <v>1614977000161</v>
      </c>
      <c r="D823" s="10" t="s">
        <v>825</v>
      </c>
      <c r="E823" s="2">
        <v>22693.29</v>
      </c>
      <c r="F823" s="2">
        <v>4538.6499999999996</v>
      </c>
      <c r="G823" s="2">
        <f t="shared" si="61"/>
        <v>18154.64</v>
      </c>
      <c r="H823" s="5">
        <f>VLOOKUP(A823,'[2]DIA 12.02.2020'!$B$3:$H$854,7,FALSE)</f>
        <v>2978.74</v>
      </c>
      <c r="I823" s="5">
        <f>VLOOKUP(A823,'[2]DIA 12.02.2020'!$B$3:$I$854,8,FALSE)</f>
        <v>595.74</v>
      </c>
      <c r="J823" s="5">
        <f t="shared" si="62"/>
        <v>2383</v>
      </c>
      <c r="K823" s="4">
        <f t="shared" si="63"/>
        <v>25672.03</v>
      </c>
      <c r="L823" s="4">
        <f t="shared" si="64"/>
        <v>5134.3899999999994</v>
      </c>
      <c r="M823" s="4">
        <f t="shared" si="65"/>
        <v>20537.64</v>
      </c>
    </row>
    <row r="824" spans="1:13" x14ac:dyDescent="0.25">
      <c r="A824" s="6">
        <v>980698</v>
      </c>
      <c r="B824" s="13">
        <v>834</v>
      </c>
      <c r="C824" s="14">
        <f>VLOOKUP(B824,'[1]Valores devidos'!$A$3:$C$855,3,FALSE)</f>
        <v>1616837000122</v>
      </c>
      <c r="D824" s="10" t="s">
        <v>826</v>
      </c>
      <c r="E824" s="2">
        <v>25050.34</v>
      </c>
      <c r="F824" s="2">
        <v>5010.0600000000004</v>
      </c>
      <c r="G824" s="2">
        <f t="shared" si="61"/>
        <v>20040.28</v>
      </c>
      <c r="H824" s="5">
        <f>VLOOKUP(A824,'[2]DIA 12.02.2020'!$B$3:$H$854,7,FALSE)</f>
        <v>4142.53</v>
      </c>
      <c r="I824" s="5">
        <f>VLOOKUP(A824,'[2]DIA 12.02.2020'!$B$3:$I$854,8,FALSE)</f>
        <v>828.5</v>
      </c>
      <c r="J824" s="5">
        <f t="shared" si="62"/>
        <v>3314.0299999999997</v>
      </c>
      <c r="K824" s="4">
        <f t="shared" si="63"/>
        <v>29192.87</v>
      </c>
      <c r="L824" s="4">
        <f t="shared" si="64"/>
        <v>5838.56</v>
      </c>
      <c r="M824" s="4">
        <f t="shared" si="65"/>
        <v>23354.309999999998</v>
      </c>
    </row>
    <row r="825" spans="1:13" x14ac:dyDescent="0.25">
      <c r="A825" s="6">
        <v>980700</v>
      </c>
      <c r="B825" s="13">
        <v>835</v>
      </c>
      <c r="C825" s="14">
        <f>VLOOKUP(B825,'[1]Valores devidos'!$A$3:$C$855,3,FALSE)</f>
        <v>1611138000190</v>
      </c>
      <c r="D825" s="10" t="s">
        <v>827</v>
      </c>
      <c r="E825" s="2">
        <v>0</v>
      </c>
      <c r="F825" s="2">
        <v>0</v>
      </c>
      <c r="G825" s="2">
        <f t="shared" si="61"/>
        <v>0</v>
      </c>
      <c r="H825" s="5">
        <f>VLOOKUP(A825,'[2]DIA 12.02.2020'!$B$3:$H$854,7,FALSE)</f>
        <v>2307.87</v>
      </c>
      <c r="I825" s="5">
        <f>VLOOKUP(A825,'[2]DIA 12.02.2020'!$B$3:$I$854,8,FALSE)</f>
        <v>461.57</v>
      </c>
      <c r="J825" s="5">
        <f t="shared" si="62"/>
        <v>1846.3</v>
      </c>
      <c r="K825" s="4">
        <f t="shared" si="63"/>
        <v>2307.87</v>
      </c>
      <c r="L825" s="4">
        <f t="shared" si="64"/>
        <v>461.57</v>
      </c>
      <c r="M825" s="4">
        <f t="shared" si="65"/>
        <v>1846.3</v>
      </c>
    </row>
    <row r="826" spans="1:13" x14ac:dyDescent="0.25">
      <c r="A826" s="6">
        <v>980702</v>
      </c>
      <c r="B826" s="13">
        <v>836</v>
      </c>
      <c r="C826" s="14">
        <f>VLOOKUP(B826,'[1]Valores devidos'!$A$3:$C$855,3,FALSE)</f>
        <v>1615371000140</v>
      </c>
      <c r="D826" s="10" t="s">
        <v>828</v>
      </c>
      <c r="E826" s="2">
        <v>0</v>
      </c>
      <c r="F826" s="2">
        <v>0</v>
      </c>
      <c r="G826" s="2">
        <f t="shared" si="61"/>
        <v>0</v>
      </c>
      <c r="H826" s="5">
        <f>VLOOKUP(A826,'[2]DIA 12.02.2020'!$B$3:$H$854,7,FALSE)</f>
        <v>4577.6000000000004</v>
      </c>
      <c r="I826" s="5">
        <f>VLOOKUP(A826,'[2]DIA 12.02.2020'!$B$3:$I$854,8,FALSE)</f>
        <v>915.52</v>
      </c>
      <c r="J826" s="5">
        <f t="shared" si="62"/>
        <v>3662.0800000000004</v>
      </c>
      <c r="K826" s="4">
        <f t="shared" si="63"/>
        <v>4577.6000000000004</v>
      </c>
      <c r="L826" s="4">
        <f t="shared" si="64"/>
        <v>915.52</v>
      </c>
      <c r="M826" s="4">
        <f t="shared" si="65"/>
        <v>3662.0800000000004</v>
      </c>
    </row>
    <row r="827" spans="1:13" x14ac:dyDescent="0.25">
      <c r="A827" s="6">
        <v>980704</v>
      </c>
      <c r="B827" s="13">
        <v>837</v>
      </c>
      <c r="C827" s="14">
        <f>VLOOKUP(B827,'[1]Valores devidos'!$A$3:$C$855,3,FALSE)</f>
        <v>1612497000161</v>
      </c>
      <c r="D827" s="10" t="s">
        <v>829</v>
      </c>
      <c r="E827" s="2">
        <v>0</v>
      </c>
      <c r="F827" s="2">
        <v>0</v>
      </c>
      <c r="G827" s="2">
        <f t="shared" si="61"/>
        <v>0</v>
      </c>
      <c r="H827" s="5">
        <f>VLOOKUP(A827,'[2]DIA 12.02.2020'!$B$3:$H$854,7,FALSE)</f>
        <v>966.63</v>
      </c>
      <c r="I827" s="5">
        <f>VLOOKUP(A827,'[2]DIA 12.02.2020'!$B$3:$I$854,8,FALSE)</f>
        <v>193.32</v>
      </c>
      <c r="J827" s="5">
        <f t="shared" si="62"/>
        <v>773.31</v>
      </c>
      <c r="K827" s="4">
        <f t="shared" si="63"/>
        <v>966.63</v>
      </c>
      <c r="L827" s="4">
        <f t="shared" si="64"/>
        <v>193.32</v>
      </c>
      <c r="M827" s="4">
        <f t="shared" si="65"/>
        <v>773.31</v>
      </c>
    </row>
    <row r="828" spans="1:13" x14ac:dyDescent="0.25">
      <c r="A828" s="6">
        <v>980706</v>
      </c>
      <c r="B828" s="13">
        <v>838</v>
      </c>
      <c r="C828" s="14">
        <f>VLOOKUP(B828,'[1]Valores devidos'!$A$3:$C$855,3,FALSE)</f>
        <v>1613395000160</v>
      </c>
      <c r="D828" s="10" t="s">
        <v>830</v>
      </c>
      <c r="E828" s="2">
        <v>0</v>
      </c>
      <c r="F828" s="2">
        <v>0</v>
      </c>
      <c r="G828" s="2">
        <f t="shared" si="61"/>
        <v>0</v>
      </c>
      <c r="H828" s="5">
        <f>VLOOKUP(A828,'[2]DIA 12.02.2020'!$B$3:$H$854,7,FALSE)</f>
        <v>1759.65</v>
      </c>
      <c r="I828" s="5">
        <f>VLOOKUP(A828,'[2]DIA 12.02.2020'!$B$3:$I$854,8,FALSE)</f>
        <v>351.93</v>
      </c>
      <c r="J828" s="5">
        <f t="shared" si="62"/>
        <v>1407.72</v>
      </c>
      <c r="K828" s="4">
        <f t="shared" si="63"/>
        <v>1759.65</v>
      </c>
      <c r="L828" s="4">
        <f t="shared" si="64"/>
        <v>351.93</v>
      </c>
      <c r="M828" s="4">
        <f t="shared" si="65"/>
        <v>1407.72</v>
      </c>
    </row>
    <row r="829" spans="1:13" x14ac:dyDescent="0.25">
      <c r="A829" s="6">
        <v>980708</v>
      </c>
      <c r="B829" s="13">
        <v>839</v>
      </c>
      <c r="C829" s="14">
        <f>VLOOKUP(B829,'[1]Valores devidos'!$A$3:$C$855,3,FALSE)</f>
        <v>1612484000192</v>
      </c>
      <c r="D829" s="10" t="s">
        <v>831</v>
      </c>
      <c r="E829" s="2">
        <v>0</v>
      </c>
      <c r="F829" s="2">
        <v>0</v>
      </c>
      <c r="G829" s="2">
        <f t="shared" si="61"/>
        <v>0</v>
      </c>
      <c r="H829" s="5">
        <f>VLOOKUP(A829,'[2]DIA 12.02.2020'!$B$3:$H$854,7,FALSE)</f>
        <v>3622.22</v>
      </c>
      <c r="I829" s="5">
        <f>VLOOKUP(A829,'[2]DIA 12.02.2020'!$B$3:$I$854,8,FALSE)</f>
        <v>724.44</v>
      </c>
      <c r="J829" s="5">
        <f t="shared" si="62"/>
        <v>2897.7799999999997</v>
      </c>
      <c r="K829" s="4">
        <f t="shared" si="63"/>
        <v>3622.22</v>
      </c>
      <c r="L829" s="4">
        <f t="shared" si="64"/>
        <v>724.44</v>
      </c>
      <c r="M829" s="4">
        <f t="shared" si="65"/>
        <v>2897.7799999999997</v>
      </c>
    </row>
    <row r="830" spans="1:13" x14ac:dyDescent="0.25">
      <c r="A830" s="6">
        <v>980710</v>
      </c>
      <c r="B830" s="13">
        <v>840</v>
      </c>
      <c r="C830" s="14">
        <f>VLOOKUP(B830,'[1]Valores devidos'!$A$3:$C$855,3,FALSE)</f>
        <v>1613129000138</v>
      </c>
      <c r="D830" s="10" t="s">
        <v>832</v>
      </c>
      <c r="E830" s="2">
        <v>0</v>
      </c>
      <c r="F830" s="2">
        <v>0</v>
      </c>
      <c r="G830" s="2">
        <f t="shared" si="61"/>
        <v>0</v>
      </c>
      <c r="H830" s="5">
        <f>VLOOKUP(A830,'[2]DIA 12.02.2020'!$B$3:$H$854,7,FALSE)</f>
        <v>3396.59</v>
      </c>
      <c r="I830" s="5">
        <f>VLOOKUP(A830,'[2]DIA 12.02.2020'!$B$3:$I$854,8,FALSE)</f>
        <v>679.31</v>
      </c>
      <c r="J830" s="5">
        <f t="shared" si="62"/>
        <v>2717.28</v>
      </c>
      <c r="K830" s="4">
        <f t="shared" si="63"/>
        <v>3396.59</v>
      </c>
      <c r="L830" s="4">
        <f t="shared" si="64"/>
        <v>679.31</v>
      </c>
      <c r="M830" s="4">
        <f t="shared" si="65"/>
        <v>2717.28</v>
      </c>
    </row>
    <row r="831" spans="1:13" x14ac:dyDescent="0.25">
      <c r="A831" s="6">
        <v>980712</v>
      </c>
      <c r="B831" s="13">
        <v>841</v>
      </c>
      <c r="C831" s="14">
        <f>VLOOKUP(B831,'[1]Valores devidos'!$A$3:$C$855,3,FALSE)</f>
        <v>1613121000171</v>
      </c>
      <c r="D831" s="10" t="s">
        <v>833</v>
      </c>
      <c r="E831" s="2">
        <v>0</v>
      </c>
      <c r="F831" s="2">
        <v>0</v>
      </c>
      <c r="G831" s="2">
        <f t="shared" si="61"/>
        <v>0</v>
      </c>
      <c r="H831" s="5">
        <f>VLOOKUP(A831,'[2]DIA 12.02.2020'!$B$3:$H$854,7,FALSE)</f>
        <v>910.43</v>
      </c>
      <c r="I831" s="5">
        <f>VLOOKUP(A831,'[2]DIA 12.02.2020'!$B$3:$I$854,8,FALSE)</f>
        <v>182.08</v>
      </c>
      <c r="J831" s="5">
        <f t="shared" si="62"/>
        <v>728.34999999999991</v>
      </c>
      <c r="K831" s="4">
        <f t="shared" si="63"/>
        <v>910.43</v>
      </c>
      <c r="L831" s="4">
        <f t="shared" si="64"/>
        <v>182.08</v>
      </c>
      <c r="M831" s="4">
        <f t="shared" si="65"/>
        <v>728.34999999999991</v>
      </c>
    </row>
    <row r="832" spans="1:13" x14ac:dyDescent="0.25">
      <c r="A832" s="6">
        <v>980714</v>
      </c>
      <c r="B832" s="13">
        <v>842</v>
      </c>
      <c r="C832" s="14">
        <f>VLOOKUP(B832,'[1]Valores devidos'!$A$3:$C$855,3,FALSE)</f>
        <v>1613075000100</v>
      </c>
      <c r="D832" s="10" t="s">
        <v>834</v>
      </c>
      <c r="E832" s="2">
        <v>3340.6</v>
      </c>
      <c r="F832" s="2">
        <v>668.12</v>
      </c>
      <c r="G832" s="2">
        <f t="shared" si="61"/>
        <v>2672.48</v>
      </c>
      <c r="H832" s="5">
        <f>VLOOKUP(A832,'[2]DIA 12.02.2020'!$B$3:$H$854,7,FALSE)</f>
        <v>1709.47</v>
      </c>
      <c r="I832" s="5">
        <f>VLOOKUP(A832,'[2]DIA 12.02.2020'!$B$3:$I$854,8,FALSE)</f>
        <v>341.89</v>
      </c>
      <c r="J832" s="5">
        <f t="shared" si="62"/>
        <v>1367.58</v>
      </c>
      <c r="K832" s="4">
        <f t="shared" si="63"/>
        <v>5050.07</v>
      </c>
      <c r="L832" s="4">
        <f t="shared" si="64"/>
        <v>1010.01</v>
      </c>
      <c r="M832" s="4">
        <f t="shared" si="65"/>
        <v>4040.06</v>
      </c>
    </row>
    <row r="833" spans="1:13" x14ac:dyDescent="0.25">
      <c r="A833" s="6">
        <v>980716</v>
      </c>
      <c r="B833" s="13">
        <v>843</v>
      </c>
      <c r="C833" s="14">
        <f>VLOOKUP(B833,'[1]Valores devidos'!$A$3:$C$855,3,FALSE)</f>
        <v>1612494000128</v>
      </c>
      <c r="D833" s="10" t="s">
        <v>835</v>
      </c>
      <c r="E833" s="2">
        <v>0</v>
      </c>
      <c r="F833" s="2">
        <v>0</v>
      </c>
      <c r="G833" s="2">
        <f t="shared" si="61"/>
        <v>0</v>
      </c>
      <c r="H833" s="5">
        <f>VLOOKUP(A833,'[2]DIA 12.02.2020'!$B$3:$H$854,7,FALSE)</f>
        <v>1253.72</v>
      </c>
      <c r="I833" s="5">
        <f>VLOOKUP(A833,'[2]DIA 12.02.2020'!$B$3:$I$854,8,FALSE)</f>
        <v>250.74</v>
      </c>
      <c r="J833" s="5">
        <f t="shared" si="62"/>
        <v>1002.98</v>
      </c>
      <c r="K833" s="4">
        <f t="shared" si="63"/>
        <v>1253.72</v>
      </c>
      <c r="L833" s="4">
        <f t="shared" si="64"/>
        <v>250.74</v>
      </c>
      <c r="M833" s="4">
        <f t="shared" si="65"/>
        <v>1002.98</v>
      </c>
    </row>
    <row r="834" spans="1:13" x14ac:dyDescent="0.25">
      <c r="A834" s="6">
        <v>980718</v>
      </c>
      <c r="B834" s="13">
        <v>844</v>
      </c>
      <c r="C834" s="14">
        <f>VLOOKUP(B834,'[1]Valores devidos'!$A$3:$C$855,3,FALSE)</f>
        <v>1612486000181</v>
      </c>
      <c r="D834" s="10" t="s">
        <v>836</v>
      </c>
      <c r="E834" s="2">
        <v>0</v>
      </c>
      <c r="F834" s="2">
        <v>0</v>
      </c>
      <c r="G834" s="2">
        <f t="shared" si="61"/>
        <v>0</v>
      </c>
      <c r="H834" s="5">
        <f>VLOOKUP(A834,'[2]DIA 12.02.2020'!$B$3:$H$854,7,FALSE)</f>
        <v>3990.19</v>
      </c>
      <c r="I834" s="5">
        <f>VLOOKUP(A834,'[2]DIA 12.02.2020'!$B$3:$I$854,8,FALSE)</f>
        <v>798.03</v>
      </c>
      <c r="J834" s="5">
        <f t="shared" si="62"/>
        <v>3192.16</v>
      </c>
      <c r="K834" s="4">
        <f t="shared" si="63"/>
        <v>3990.19</v>
      </c>
      <c r="L834" s="4">
        <f t="shared" si="64"/>
        <v>798.03</v>
      </c>
      <c r="M834" s="4">
        <f t="shared" si="65"/>
        <v>3192.16</v>
      </c>
    </row>
    <row r="835" spans="1:13" x14ac:dyDescent="0.25">
      <c r="A835" s="6">
        <v>980720</v>
      </c>
      <c r="B835" s="13">
        <v>845</v>
      </c>
      <c r="C835" s="14">
        <f>VLOOKUP(B835,'[1]Valores devidos'!$A$3:$C$855,3,FALSE)</f>
        <v>1612474000157</v>
      </c>
      <c r="D835" s="10" t="s">
        <v>837</v>
      </c>
      <c r="E835" s="2">
        <v>0</v>
      </c>
      <c r="F835" s="2">
        <v>0</v>
      </c>
      <c r="G835" s="2">
        <f t="shared" si="61"/>
        <v>0</v>
      </c>
      <c r="H835" s="5">
        <f>VLOOKUP(A835,'[2]DIA 12.02.2020'!$B$3:$H$854,7,FALSE)</f>
        <v>1401.48</v>
      </c>
      <c r="I835" s="5">
        <f>VLOOKUP(A835,'[2]DIA 12.02.2020'!$B$3:$I$854,8,FALSE)</f>
        <v>280.29000000000002</v>
      </c>
      <c r="J835" s="5">
        <f t="shared" si="62"/>
        <v>1121.19</v>
      </c>
      <c r="K835" s="4">
        <f t="shared" si="63"/>
        <v>1401.48</v>
      </c>
      <c r="L835" s="4">
        <f t="shared" si="64"/>
        <v>280.29000000000002</v>
      </c>
      <c r="M835" s="4">
        <f t="shared" si="65"/>
        <v>1121.19</v>
      </c>
    </row>
    <row r="836" spans="1:13" x14ac:dyDescent="0.25">
      <c r="A836" s="6">
        <v>980722</v>
      </c>
      <c r="B836" s="13">
        <v>846</v>
      </c>
      <c r="C836" s="14">
        <f>VLOOKUP(B836,'[1]Valores devidos'!$A$3:$C$855,3,FALSE)</f>
        <v>1612516000150</v>
      </c>
      <c r="D836" s="10" t="s">
        <v>838</v>
      </c>
      <c r="E836" s="2">
        <v>0</v>
      </c>
      <c r="F836" s="2">
        <v>0</v>
      </c>
      <c r="G836" s="2">
        <f t="shared" ref="G836:G855" si="66">E836-F836</f>
        <v>0</v>
      </c>
      <c r="H836" s="5">
        <f>VLOOKUP(A836,'[2]DIA 12.02.2020'!$B$3:$H$854,7,FALSE)</f>
        <v>21323.08</v>
      </c>
      <c r="I836" s="5">
        <f>VLOOKUP(A836,'[2]DIA 12.02.2020'!$B$3:$I$854,8,FALSE)</f>
        <v>4264.6099999999997</v>
      </c>
      <c r="J836" s="5">
        <f t="shared" ref="J836:J855" si="67">H836-I836</f>
        <v>17058.47</v>
      </c>
      <c r="K836" s="4">
        <f t="shared" ref="K836:K855" si="68">E836+H836</f>
        <v>21323.08</v>
      </c>
      <c r="L836" s="4">
        <f t="shared" ref="L836:L855" si="69">F836+I836</f>
        <v>4264.6099999999997</v>
      </c>
      <c r="M836" s="4">
        <f t="shared" ref="M836:M855" si="70">G836+J836</f>
        <v>17058.47</v>
      </c>
    </row>
    <row r="837" spans="1:13" x14ac:dyDescent="0.25">
      <c r="A837" s="6">
        <v>980724</v>
      </c>
      <c r="B837" s="13">
        <v>847</v>
      </c>
      <c r="C837" s="14">
        <f>VLOOKUP(B837,'[1]Valores devidos'!$A$3:$C$855,3,FALSE)</f>
        <v>1616458000132</v>
      </c>
      <c r="D837" s="10" t="s">
        <v>839</v>
      </c>
      <c r="E837" s="2">
        <v>0</v>
      </c>
      <c r="F837" s="2">
        <v>0</v>
      </c>
      <c r="G837" s="2">
        <f t="shared" si="66"/>
        <v>0</v>
      </c>
      <c r="H837" s="5">
        <f>VLOOKUP(A837,'[2]DIA 12.02.2020'!$B$3:$H$854,7,FALSE)</f>
        <v>6475.2</v>
      </c>
      <c r="I837" s="5">
        <f>VLOOKUP(A837,'[2]DIA 12.02.2020'!$B$3:$I$854,8,FALSE)</f>
        <v>1295.04</v>
      </c>
      <c r="J837" s="5">
        <f t="shared" si="67"/>
        <v>5180.16</v>
      </c>
      <c r="K837" s="4">
        <f t="shared" si="68"/>
        <v>6475.2</v>
      </c>
      <c r="L837" s="4">
        <f t="shared" si="69"/>
        <v>1295.04</v>
      </c>
      <c r="M837" s="4">
        <f t="shared" si="70"/>
        <v>5180.16</v>
      </c>
    </row>
    <row r="838" spans="1:13" x14ac:dyDescent="0.25">
      <c r="A838" s="6">
        <v>980726</v>
      </c>
      <c r="B838" s="13">
        <v>848</v>
      </c>
      <c r="C838" s="14">
        <f>VLOOKUP(B838,'[1]Valores devidos'!$A$3:$C$855,3,FALSE)</f>
        <v>1616854000160</v>
      </c>
      <c r="D838" s="10" t="s">
        <v>840</v>
      </c>
      <c r="E838" s="2">
        <v>11695.93</v>
      </c>
      <c r="F838" s="2">
        <v>2339.1799999999998</v>
      </c>
      <c r="G838" s="2">
        <f t="shared" si="66"/>
        <v>9356.75</v>
      </c>
      <c r="H838" s="5">
        <f>VLOOKUP(A838,'[2]DIA 12.02.2020'!$B$3:$H$854,7,FALSE)</f>
        <v>3054.35</v>
      </c>
      <c r="I838" s="5">
        <f>VLOOKUP(A838,'[2]DIA 12.02.2020'!$B$3:$I$854,8,FALSE)</f>
        <v>610.87</v>
      </c>
      <c r="J838" s="5">
        <f t="shared" si="67"/>
        <v>2443.48</v>
      </c>
      <c r="K838" s="4">
        <f t="shared" si="68"/>
        <v>14750.28</v>
      </c>
      <c r="L838" s="4">
        <f t="shared" si="69"/>
        <v>2950.0499999999997</v>
      </c>
      <c r="M838" s="4">
        <f t="shared" si="70"/>
        <v>11800.23</v>
      </c>
    </row>
    <row r="839" spans="1:13" x14ac:dyDescent="0.25">
      <c r="A839" s="6">
        <v>980728</v>
      </c>
      <c r="B839" s="13">
        <v>849</v>
      </c>
      <c r="C839" s="14">
        <f>VLOOKUP(B839,'[1]Valores devidos'!$A$3:$C$855,3,FALSE)</f>
        <v>1613123000160</v>
      </c>
      <c r="D839" s="10" t="s">
        <v>841</v>
      </c>
      <c r="E839" s="2">
        <v>0</v>
      </c>
      <c r="F839" s="2">
        <v>0</v>
      </c>
      <c r="G839" s="2">
        <f t="shared" si="66"/>
        <v>0</v>
      </c>
      <c r="H839" s="5">
        <f>VLOOKUP(A839,'[2]DIA 12.02.2020'!$B$3:$H$854,7,FALSE)</f>
        <v>1545.85</v>
      </c>
      <c r="I839" s="5">
        <f>VLOOKUP(A839,'[2]DIA 12.02.2020'!$B$3:$I$854,8,FALSE)</f>
        <v>309.17</v>
      </c>
      <c r="J839" s="5">
        <f t="shared" si="67"/>
        <v>1236.6799999999998</v>
      </c>
      <c r="K839" s="4">
        <f t="shared" si="68"/>
        <v>1545.85</v>
      </c>
      <c r="L839" s="4">
        <f t="shared" si="69"/>
        <v>309.17</v>
      </c>
      <c r="M839" s="4">
        <f t="shared" si="70"/>
        <v>1236.6799999999998</v>
      </c>
    </row>
    <row r="840" spans="1:13" x14ac:dyDescent="0.25">
      <c r="A840" s="6">
        <v>980730</v>
      </c>
      <c r="B840" s="13">
        <v>850</v>
      </c>
      <c r="C840" s="14">
        <f>VLOOKUP(B840,'[1]Valores devidos'!$A$3:$C$855,3,FALSE)</f>
        <v>1612509000158</v>
      </c>
      <c r="D840" s="10" t="s">
        <v>842</v>
      </c>
      <c r="E840" s="2">
        <v>197036.45</v>
      </c>
      <c r="F840" s="2">
        <v>39407.29</v>
      </c>
      <c r="G840" s="2">
        <f t="shared" si="66"/>
        <v>157629.16</v>
      </c>
      <c r="H840" s="5">
        <f>VLOOKUP(A840,'[2]DIA 12.02.2020'!$B$3:$H$854,7,FALSE)</f>
        <v>47011.26</v>
      </c>
      <c r="I840" s="5">
        <f>VLOOKUP(A840,'[2]DIA 12.02.2020'!$B$3:$I$854,8,FALSE)</f>
        <v>9402.25</v>
      </c>
      <c r="J840" s="5">
        <f t="shared" si="67"/>
        <v>37609.01</v>
      </c>
      <c r="K840" s="4">
        <f t="shared" si="68"/>
        <v>244047.71000000002</v>
      </c>
      <c r="L840" s="4">
        <f t="shared" si="69"/>
        <v>48809.54</v>
      </c>
      <c r="M840" s="4">
        <f t="shared" si="70"/>
        <v>195238.17</v>
      </c>
    </row>
    <row r="841" spans="1:13" x14ac:dyDescent="0.25">
      <c r="A841" s="6">
        <v>980734</v>
      </c>
      <c r="B841" s="13">
        <v>851</v>
      </c>
      <c r="C841" s="14">
        <f>VLOOKUP(B841,'[1]Valores devidos'!$A$3:$C$855,3,FALSE)</f>
        <v>1625189000170</v>
      </c>
      <c r="D841" s="10" t="s">
        <v>843</v>
      </c>
      <c r="E841" s="2">
        <v>5762.58</v>
      </c>
      <c r="F841" s="2">
        <v>1152.51</v>
      </c>
      <c r="G841" s="2">
        <f t="shared" si="66"/>
        <v>4610.07</v>
      </c>
      <c r="H841" s="5">
        <f>VLOOKUP(A841,'[2]DIA 12.02.2020'!$B$3:$H$854,7,FALSE)</f>
        <v>974.84</v>
      </c>
      <c r="I841" s="5">
        <f>VLOOKUP(A841,'[2]DIA 12.02.2020'!$B$3:$I$854,8,FALSE)</f>
        <v>194.96</v>
      </c>
      <c r="J841" s="5">
        <f t="shared" si="67"/>
        <v>779.88</v>
      </c>
      <c r="K841" s="4">
        <f t="shared" si="68"/>
        <v>6737.42</v>
      </c>
      <c r="L841" s="4">
        <f t="shared" si="69"/>
        <v>1347.47</v>
      </c>
      <c r="M841" s="4">
        <f t="shared" si="70"/>
        <v>5389.95</v>
      </c>
    </row>
    <row r="842" spans="1:13" x14ac:dyDescent="0.25">
      <c r="A842" s="6">
        <v>980736</v>
      </c>
      <c r="B842" s="13">
        <v>852</v>
      </c>
      <c r="C842" s="14">
        <f>VLOOKUP(B842,'[1]Valores devidos'!$A$3:$C$855,3,FALSE)</f>
        <v>1612501000191</v>
      </c>
      <c r="D842" s="10" t="s">
        <v>844</v>
      </c>
      <c r="E842" s="2">
        <v>0</v>
      </c>
      <c r="F842" s="2">
        <v>0</v>
      </c>
      <c r="G842" s="2">
        <f t="shared" si="66"/>
        <v>0</v>
      </c>
      <c r="H842" s="5">
        <f>VLOOKUP(A842,'[2]DIA 12.02.2020'!$B$3:$H$854,7,FALSE)</f>
        <v>500.72</v>
      </c>
      <c r="I842" s="5">
        <f>VLOOKUP(A842,'[2]DIA 12.02.2020'!$B$3:$I$854,8,FALSE)</f>
        <v>100.14</v>
      </c>
      <c r="J842" s="5">
        <f t="shared" si="67"/>
        <v>400.58000000000004</v>
      </c>
      <c r="K842" s="4">
        <f t="shared" si="68"/>
        <v>500.72</v>
      </c>
      <c r="L842" s="4">
        <f t="shared" si="69"/>
        <v>100.14</v>
      </c>
      <c r="M842" s="4">
        <f t="shared" si="70"/>
        <v>400.58000000000004</v>
      </c>
    </row>
    <row r="843" spans="1:13" x14ac:dyDescent="0.25">
      <c r="A843" s="6">
        <v>980732</v>
      </c>
      <c r="B843" s="13">
        <v>853</v>
      </c>
      <c r="C843" s="14">
        <f>VLOOKUP(B843,'[1]Valores devidos'!$A$3:$C$855,3,FALSE)</f>
        <v>1613375000190</v>
      </c>
      <c r="D843" s="10" t="s">
        <v>845</v>
      </c>
      <c r="E843" s="2">
        <v>11421.74</v>
      </c>
      <c r="F843" s="2">
        <v>2284.34</v>
      </c>
      <c r="G843" s="2">
        <f t="shared" si="66"/>
        <v>9137.4</v>
      </c>
      <c r="H843" s="5">
        <f>VLOOKUP(A843,'[2]DIA 12.02.2020'!$B$3:$H$854,7,FALSE)</f>
        <v>1589.35</v>
      </c>
      <c r="I843" s="5">
        <f>VLOOKUP(A843,'[2]DIA 12.02.2020'!$B$3:$I$854,8,FALSE)</f>
        <v>317.87</v>
      </c>
      <c r="J843" s="5">
        <f t="shared" si="67"/>
        <v>1271.48</v>
      </c>
      <c r="K843" s="4">
        <f t="shared" si="68"/>
        <v>13011.09</v>
      </c>
      <c r="L843" s="4">
        <f t="shared" si="69"/>
        <v>2602.21</v>
      </c>
      <c r="M843" s="4">
        <f t="shared" si="70"/>
        <v>10408.879999999999</v>
      </c>
    </row>
    <row r="844" spans="1:13" x14ac:dyDescent="0.25">
      <c r="A844" s="6">
        <v>980738</v>
      </c>
      <c r="B844" s="13">
        <v>854</v>
      </c>
      <c r="C844" s="14">
        <f>VLOOKUP(B844,'[1]Valores devidos'!$A$3:$C$855,3,FALSE)</f>
        <v>1616741000164</v>
      </c>
      <c r="D844" s="10" t="s">
        <v>846</v>
      </c>
      <c r="E844" s="2">
        <v>8620.7099999999991</v>
      </c>
      <c r="F844" s="2">
        <v>1724.14</v>
      </c>
      <c r="G844" s="2">
        <f t="shared" si="66"/>
        <v>6896.5699999999988</v>
      </c>
      <c r="H844" s="5">
        <f>VLOOKUP(A844,'[2]DIA 12.02.2020'!$B$3:$H$854,7,FALSE)</f>
        <v>2355.3000000000002</v>
      </c>
      <c r="I844" s="5">
        <f>VLOOKUP(A844,'[2]DIA 12.02.2020'!$B$3:$I$854,8,FALSE)</f>
        <v>471.06</v>
      </c>
      <c r="J844" s="5">
        <f t="shared" si="67"/>
        <v>1884.2400000000002</v>
      </c>
      <c r="K844" s="4">
        <f t="shared" si="68"/>
        <v>10976.009999999998</v>
      </c>
      <c r="L844" s="4">
        <f t="shared" si="69"/>
        <v>2195.2000000000003</v>
      </c>
      <c r="M844" s="4">
        <f t="shared" si="70"/>
        <v>8780.81</v>
      </c>
    </row>
    <row r="845" spans="1:13" x14ac:dyDescent="0.25">
      <c r="A845" s="6">
        <v>980740</v>
      </c>
      <c r="B845" s="13">
        <v>855</v>
      </c>
      <c r="C845" s="14">
        <f>VLOOKUP(B845,'[1]Valores devidos'!$A$3:$C$855,3,FALSE)</f>
        <v>1601656000122</v>
      </c>
      <c r="D845" s="10" t="s">
        <v>847</v>
      </c>
      <c r="E845" s="2">
        <v>0</v>
      </c>
      <c r="F845" s="2">
        <v>0</v>
      </c>
      <c r="G845" s="2">
        <f t="shared" si="66"/>
        <v>0</v>
      </c>
      <c r="H845" s="5">
        <f>VLOOKUP(A845,'[2]DIA 12.02.2020'!$B$3:$H$854,7,FALSE)</f>
        <v>5717.58</v>
      </c>
      <c r="I845" s="5">
        <f>VLOOKUP(A845,'[2]DIA 12.02.2020'!$B$3:$I$854,8,FALSE)</f>
        <v>1143.51</v>
      </c>
      <c r="J845" s="5">
        <f t="shared" si="67"/>
        <v>4574.07</v>
      </c>
      <c r="K845" s="4">
        <f t="shared" si="68"/>
        <v>5717.58</v>
      </c>
      <c r="L845" s="4">
        <f t="shared" si="69"/>
        <v>1143.51</v>
      </c>
      <c r="M845" s="4">
        <f t="shared" si="70"/>
        <v>4574.07</v>
      </c>
    </row>
    <row r="846" spans="1:13" x14ac:dyDescent="0.25">
      <c r="A846" s="6">
        <v>980742</v>
      </c>
      <c r="B846" s="13">
        <v>856</v>
      </c>
      <c r="C846" s="14">
        <f>VLOOKUP(B846,'[1]Valores devidos'!$A$3:$C$855,3,FALSE)</f>
        <v>1051819000140</v>
      </c>
      <c r="D846" s="10" t="s">
        <v>848</v>
      </c>
      <c r="E846" s="2">
        <v>0</v>
      </c>
      <c r="F846" s="2">
        <v>0</v>
      </c>
      <c r="G846" s="2">
        <f t="shared" si="66"/>
        <v>0</v>
      </c>
      <c r="H846" s="5">
        <f>VLOOKUP(A846,'[2]DIA 12.02.2020'!$B$3:$H$854,7,FALSE)</f>
        <v>1858.03</v>
      </c>
      <c r="I846" s="5">
        <f>VLOOKUP(A846,'[2]DIA 12.02.2020'!$B$3:$I$854,8,FALSE)</f>
        <v>371.6</v>
      </c>
      <c r="J846" s="5">
        <f t="shared" si="67"/>
        <v>1486.4299999999998</v>
      </c>
      <c r="K846" s="4">
        <f t="shared" si="68"/>
        <v>1858.03</v>
      </c>
      <c r="L846" s="4">
        <f t="shared" si="69"/>
        <v>371.6</v>
      </c>
      <c r="M846" s="4">
        <f t="shared" si="70"/>
        <v>1486.4299999999998</v>
      </c>
    </row>
    <row r="847" spans="1:13" x14ac:dyDescent="0.25">
      <c r="A847" s="6">
        <v>980744</v>
      </c>
      <c r="B847" s="13">
        <v>857</v>
      </c>
      <c r="C847" s="14">
        <f>VLOOKUP(B847,'[1]Valores devidos'!$A$3:$C$855,3,FALSE)</f>
        <v>1609942000134</v>
      </c>
      <c r="D847" s="10" t="s">
        <v>849</v>
      </c>
      <c r="E847" s="2">
        <v>0</v>
      </c>
      <c r="F847" s="2">
        <v>0</v>
      </c>
      <c r="G847" s="2">
        <f t="shared" si="66"/>
        <v>0</v>
      </c>
      <c r="H847" s="5">
        <f>VLOOKUP(A847,'[2]DIA 12.02.2020'!$B$3:$H$854,7,FALSE)</f>
        <v>468.52</v>
      </c>
      <c r="I847" s="5">
        <f>VLOOKUP(A847,'[2]DIA 12.02.2020'!$B$3:$I$854,8,FALSE)</f>
        <v>93.7</v>
      </c>
      <c r="J847" s="5">
        <f t="shared" si="67"/>
        <v>374.82</v>
      </c>
      <c r="K847" s="4">
        <f t="shared" si="68"/>
        <v>468.52</v>
      </c>
      <c r="L847" s="4">
        <f t="shared" si="69"/>
        <v>93.7</v>
      </c>
      <c r="M847" s="4">
        <f t="shared" si="70"/>
        <v>374.82</v>
      </c>
    </row>
    <row r="848" spans="1:13" x14ac:dyDescent="0.25">
      <c r="A848" s="6">
        <v>980746</v>
      </c>
      <c r="B848" s="13">
        <v>858</v>
      </c>
      <c r="C848" s="14">
        <f>VLOOKUP(B848,'[1]Valores devidos'!$A$3:$C$855,3,FALSE)</f>
        <v>1613128000193</v>
      </c>
      <c r="D848" s="10" t="s">
        <v>850</v>
      </c>
      <c r="E848" s="2">
        <v>0</v>
      </c>
      <c r="F848" s="2">
        <v>0</v>
      </c>
      <c r="G848" s="2">
        <f t="shared" si="66"/>
        <v>0</v>
      </c>
      <c r="H848" s="5">
        <f>VLOOKUP(A848,'[2]DIA 12.02.2020'!$B$3:$H$854,7,FALSE)</f>
        <v>3994.73</v>
      </c>
      <c r="I848" s="5">
        <f>VLOOKUP(A848,'[2]DIA 12.02.2020'!$B$3:$I$854,8,FALSE)</f>
        <v>798.94</v>
      </c>
      <c r="J848" s="5">
        <f t="shared" si="67"/>
        <v>3195.79</v>
      </c>
      <c r="K848" s="4">
        <f t="shared" si="68"/>
        <v>3994.73</v>
      </c>
      <c r="L848" s="4">
        <f t="shared" si="69"/>
        <v>798.94</v>
      </c>
      <c r="M848" s="4">
        <f t="shared" si="70"/>
        <v>3195.79</v>
      </c>
    </row>
    <row r="849" spans="1:13" x14ac:dyDescent="0.25">
      <c r="A849" s="6">
        <v>980748</v>
      </c>
      <c r="B849" s="13">
        <v>859</v>
      </c>
      <c r="C849" s="14">
        <f>VLOOKUP(B849,'[1]Valores devidos'!$A$3:$C$855,3,FALSE)</f>
        <v>1612885000142</v>
      </c>
      <c r="D849" s="10" t="s">
        <v>851</v>
      </c>
      <c r="E849" s="2">
        <v>0</v>
      </c>
      <c r="F849" s="2">
        <v>0</v>
      </c>
      <c r="G849" s="2">
        <f t="shared" si="66"/>
        <v>0</v>
      </c>
      <c r="H849" s="5">
        <f>VLOOKUP(A849,'[2]DIA 12.02.2020'!$B$3:$H$854,7,FALSE)</f>
        <v>1960.91</v>
      </c>
      <c r="I849" s="5">
        <f>VLOOKUP(A849,'[2]DIA 12.02.2020'!$B$3:$I$854,8,FALSE)</f>
        <v>392.18</v>
      </c>
      <c r="J849" s="5">
        <f t="shared" si="67"/>
        <v>1568.73</v>
      </c>
      <c r="K849" s="4">
        <f t="shared" si="68"/>
        <v>1960.91</v>
      </c>
      <c r="L849" s="4">
        <f t="shared" si="69"/>
        <v>392.18</v>
      </c>
      <c r="M849" s="4">
        <f t="shared" si="70"/>
        <v>1568.73</v>
      </c>
    </row>
    <row r="850" spans="1:13" x14ac:dyDescent="0.25">
      <c r="A850" s="6">
        <v>980750</v>
      </c>
      <c r="B850" s="13">
        <v>860</v>
      </c>
      <c r="C850" s="14">
        <f>VLOOKUP(B850,'[1]Valores devidos'!$A$3:$C$855,3,FALSE)</f>
        <v>1609780000134</v>
      </c>
      <c r="D850" s="10" t="s">
        <v>852</v>
      </c>
      <c r="E850" s="2">
        <v>0</v>
      </c>
      <c r="F850" s="2">
        <v>0</v>
      </c>
      <c r="G850" s="2">
        <f t="shared" si="66"/>
        <v>0</v>
      </c>
      <c r="H850" s="5">
        <f>VLOOKUP(A850,'[2]DIA 12.02.2020'!$B$3:$H$854,7,FALSE)</f>
        <v>5504.87</v>
      </c>
      <c r="I850" s="5">
        <f>VLOOKUP(A850,'[2]DIA 12.02.2020'!$B$3:$I$854,8,FALSE)</f>
        <v>1100.97</v>
      </c>
      <c r="J850" s="5">
        <f t="shared" si="67"/>
        <v>4403.8999999999996</v>
      </c>
      <c r="K850" s="4">
        <f t="shared" si="68"/>
        <v>5504.87</v>
      </c>
      <c r="L850" s="4">
        <f t="shared" si="69"/>
        <v>1100.97</v>
      </c>
      <c r="M850" s="4">
        <f t="shared" si="70"/>
        <v>4403.8999999999996</v>
      </c>
    </row>
    <row r="851" spans="1:13" x14ac:dyDescent="0.25">
      <c r="A851" s="6">
        <v>980752</v>
      </c>
      <c r="B851" s="13">
        <v>861</v>
      </c>
      <c r="C851" s="14">
        <f>VLOOKUP(B851,'[1]Valores devidos'!$A$3:$C$855,3,FALSE)</f>
        <v>1612505000170</v>
      </c>
      <c r="D851" s="10" t="s">
        <v>853</v>
      </c>
      <c r="E851" s="2">
        <v>0</v>
      </c>
      <c r="F851" s="2">
        <v>0</v>
      </c>
      <c r="G851" s="2">
        <f t="shared" si="66"/>
        <v>0</v>
      </c>
      <c r="H851" s="5">
        <f>VLOOKUP(A851,'[2]DIA 12.02.2020'!$B$3:$H$854,7,FALSE)</f>
        <v>1719.73</v>
      </c>
      <c r="I851" s="5">
        <f>VLOOKUP(A851,'[2]DIA 12.02.2020'!$B$3:$I$854,8,FALSE)</f>
        <v>343.94</v>
      </c>
      <c r="J851" s="5">
        <f t="shared" si="67"/>
        <v>1375.79</v>
      </c>
      <c r="K851" s="4">
        <f t="shared" si="68"/>
        <v>1719.73</v>
      </c>
      <c r="L851" s="4">
        <f t="shared" si="69"/>
        <v>343.94</v>
      </c>
      <c r="M851" s="4">
        <f t="shared" si="70"/>
        <v>1375.79</v>
      </c>
    </row>
    <row r="852" spans="1:13" x14ac:dyDescent="0.25">
      <c r="A852" s="6">
        <v>980754</v>
      </c>
      <c r="B852" s="13">
        <v>862</v>
      </c>
      <c r="C852" s="14">
        <f>VLOOKUP(B852,'[1]Valores devidos'!$A$3:$C$855,3,FALSE)</f>
        <v>1614685000129</v>
      </c>
      <c r="D852" s="10" t="s">
        <v>854</v>
      </c>
      <c r="E852" s="2">
        <v>0</v>
      </c>
      <c r="F852" s="2">
        <v>0</v>
      </c>
      <c r="G852" s="2">
        <f t="shared" si="66"/>
        <v>0</v>
      </c>
      <c r="H852" s="5">
        <f>VLOOKUP(A852,'[2]DIA 12.02.2020'!$B$3:$H$854,7,FALSE)</f>
        <v>6404.68</v>
      </c>
      <c r="I852" s="5">
        <f>VLOOKUP(A852,'[2]DIA 12.02.2020'!$B$3:$I$854,8,FALSE)</f>
        <v>1280.93</v>
      </c>
      <c r="J852" s="5">
        <f t="shared" si="67"/>
        <v>5123.75</v>
      </c>
      <c r="K852" s="4">
        <f t="shared" si="68"/>
        <v>6404.68</v>
      </c>
      <c r="L852" s="4">
        <f t="shared" si="69"/>
        <v>1280.93</v>
      </c>
      <c r="M852" s="4">
        <f t="shared" si="70"/>
        <v>5123.75</v>
      </c>
    </row>
    <row r="853" spans="1:13" x14ac:dyDescent="0.25">
      <c r="A853" s="9">
        <v>980756</v>
      </c>
      <c r="B853" s="9">
        <v>863</v>
      </c>
      <c r="C853" s="14">
        <f>VLOOKUP(B853,'[1]Valores devidos'!$A$3:$C$855,3,FALSE)</f>
        <v>1620744000171</v>
      </c>
      <c r="D853" s="10" t="s">
        <v>855</v>
      </c>
      <c r="E853" s="2">
        <v>0</v>
      </c>
      <c r="F853" s="2">
        <v>0</v>
      </c>
      <c r="G853" s="2">
        <f t="shared" si="66"/>
        <v>0</v>
      </c>
      <c r="H853" s="5">
        <f>VLOOKUP(A853,'[2]DIA 12.02.2020'!$B$3:$H$854,7,FALSE)</f>
        <v>3500.82</v>
      </c>
      <c r="I853" s="5">
        <f>VLOOKUP(A853,'[2]DIA 12.02.2020'!$B$3:$I$854,8,FALSE)</f>
        <v>700.16</v>
      </c>
      <c r="J853" s="5">
        <f t="shared" si="67"/>
        <v>2800.6600000000003</v>
      </c>
      <c r="K853" s="4">
        <f t="shared" si="68"/>
        <v>3500.82</v>
      </c>
      <c r="L853" s="4">
        <f t="shared" si="69"/>
        <v>700.16</v>
      </c>
      <c r="M853" s="4">
        <f t="shared" si="70"/>
        <v>2800.6600000000003</v>
      </c>
    </row>
    <row r="854" spans="1:13" x14ac:dyDescent="0.25">
      <c r="A854" s="9">
        <v>980602</v>
      </c>
      <c r="B854" s="9">
        <v>864</v>
      </c>
      <c r="C854" s="14">
        <f>VLOOKUP(B854,'[1]Valores devidos'!$A$3:$C$855,3,FALSE)</f>
        <v>1020881000175</v>
      </c>
      <c r="D854" s="10" t="s">
        <v>856</v>
      </c>
      <c r="E854" s="2">
        <v>0</v>
      </c>
      <c r="F854" s="2">
        <v>0</v>
      </c>
      <c r="G854" s="2">
        <f t="shared" si="66"/>
        <v>0</v>
      </c>
      <c r="H854" s="5">
        <f>VLOOKUP(A854,'[2]DIA 12.02.2020'!$B$3:$H$854,7,FALSE)</f>
        <v>19516.68</v>
      </c>
      <c r="I854" s="5">
        <f>VLOOKUP(A854,'[2]DIA 12.02.2020'!$B$3:$I$854,8,FALSE)</f>
        <v>3903.33</v>
      </c>
      <c r="J854" s="5">
        <f t="shared" si="67"/>
        <v>15613.35</v>
      </c>
      <c r="K854" s="4">
        <f t="shared" si="68"/>
        <v>19516.68</v>
      </c>
      <c r="L854" s="4">
        <f t="shared" si="69"/>
        <v>3903.33</v>
      </c>
      <c r="M854" s="4">
        <f t="shared" si="70"/>
        <v>15613.35</v>
      </c>
    </row>
    <row r="855" spans="1:13" x14ac:dyDescent="0.25">
      <c r="A855" s="9">
        <v>980630</v>
      </c>
      <c r="B855" s="9">
        <v>865</v>
      </c>
      <c r="C855" s="14">
        <f>VLOOKUP(B855,'[1]Valores devidos'!$A$3:$C$855,3,FALSE)</f>
        <v>1612476000146</v>
      </c>
      <c r="D855" s="10" t="s">
        <v>857</v>
      </c>
      <c r="E855" s="2">
        <v>0</v>
      </c>
      <c r="F855" s="2">
        <v>0</v>
      </c>
      <c r="G855" s="2">
        <f t="shared" si="66"/>
        <v>0</v>
      </c>
      <c r="H855" s="5">
        <f>VLOOKUP(A855,'[2]DIA 12.02.2020'!$B$3:$H$854,7,FALSE)</f>
        <v>4223.8599999999997</v>
      </c>
      <c r="I855" s="5">
        <f>VLOOKUP(A855,'[2]DIA 12.02.2020'!$B$3:$I$854,8,FALSE)</f>
        <v>844.77</v>
      </c>
      <c r="J855" s="5">
        <f t="shared" si="67"/>
        <v>3379.0899999999997</v>
      </c>
      <c r="K855" s="4">
        <f t="shared" si="68"/>
        <v>4223.8599999999997</v>
      </c>
      <c r="L855" s="4">
        <f t="shared" si="69"/>
        <v>844.77</v>
      </c>
      <c r="M855" s="4">
        <f t="shared" si="70"/>
        <v>3379.0899999999997</v>
      </c>
    </row>
    <row r="856" spans="1:13" x14ac:dyDescent="0.25">
      <c r="A856" s="16"/>
      <c r="B856" s="17"/>
      <c r="C856" s="17"/>
      <c r="D856" s="18"/>
      <c r="E856" s="15">
        <f>SUM(E3:E855)</f>
        <v>89224322.439999968</v>
      </c>
      <c r="F856" s="15">
        <f t="shared" ref="F856:M856" si="71">SUM(F3:F855)</f>
        <v>17844863.67000002</v>
      </c>
      <c r="G856" s="15">
        <f t="shared" si="71"/>
        <v>71379458.769999966</v>
      </c>
      <c r="H856" s="15">
        <f>SUM(H3:H855)</f>
        <v>24240616.550000004</v>
      </c>
      <c r="I856" s="15">
        <f t="shared" ref="I856:M856" si="72">SUM(I3:I855)</f>
        <v>4848120.02999999</v>
      </c>
      <c r="J856" s="15">
        <f t="shared" si="72"/>
        <v>19392496.519999977</v>
      </c>
      <c r="K856" s="15">
        <f t="shared" si="72"/>
        <v>113464938.98999994</v>
      </c>
      <c r="L856" s="15">
        <f t="shared" si="72"/>
        <v>22692983.699999996</v>
      </c>
      <c r="M856" s="15">
        <f t="shared" si="72"/>
        <v>90771955.290000007</v>
      </c>
    </row>
  </sheetData>
  <autoFilter ref="A1:M856">
    <filterColumn colId="4" showButton="0"/>
    <filterColumn colId="5" showButton="0"/>
    <filterColumn colId="7" showButton="0"/>
    <filterColumn colId="8" showButton="0"/>
    <filterColumn colId="10" showButton="0"/>
    <filterColumn colId="11" showButton="0"/>
  </autoFilter>
  <sortState ref="A3:M830">
    <sortCondition ref="A3:A830"/>
  </sortState>
  <mergeCells count="8">
    <mergeCell ref="A856:D856"/>
    <mergeCell ref="E1:G1"/>
    <mergeCell ref="H1:J1"/>
    <mergeCell ref="K1:M1"/>
    <mergeCell ref="A1:A2"/>
    <mergeCell ref="B1:B2"/>
    <mergeCell ref="C1:C2"/>
    <mergeCell ref="D1:D2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Eniziane Moreira Cotta</dc:creator>
  <cp:lastModifiedBy>Eniziane Moreira Cotta</cp:lastModifiedBy>
  <dcterms:created xsi:type="dcterms:W3CDTF">2020-01-31T14:09:35Z</dcterms:created>
  <dcterms:modified xsi:type="dcterms:W3CDTF">2020-02-13T17:10:10Z</dcterms:modified>
</cp:coreProperties>
</file>